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75" windowHeight="11955" activeTab="5"/>
  </bookViews>
  <sheets>
    <sheet name=" 5 клас" sheetId="6" r:id="rId1"/>
    <sheet name="6 клас" sheetId="7" r:id="rId2"/>
    <sheet name="7 клас" sheetId="1" r:id="rId3"/>
    <sheet name="8 клас" sheetId="2" r:id="rId4"/>
    <sheet name="9 клас" sheetId="3" r:id="rId5"/>
    <sheet name="10 клас" sheetId="4" r:id="rId6"/>
    <sheet name="11 клас" sheetId="5" r:id="rId7"/>
  </sheets>
  <definedNames>
    <definedName name="_xlnm._FilterDatabase" localSheetId="3" hidden="1">'8 клас'!$A$3:$M$3</definedName>
  </definedNames>
  <calcPr calcId="144525"/>
</workbook>
</file>

<file path=xl/calcChain.xml><?xml version="1.0" encoding="utf-8"?>
<calcChain xmlns="http://schemas.openxmlformats.org/spreadsheetml/2006/main">
  <c r="K7" i="2" l="1"/>
  <c r="K5" i="2"/>
  <c r="K11" i="2"/>
  <c r="K12" i="2"/>
  <c r="K8" i="2"/>
  <c r="K9" i="2"/>
  <c r="K10" i="2"/>
  <c r="K4" i="2"/>
  <c r="K6" i="2"/>
  <c r="K7" i="1"/>
  <c r="K6" i="1"/>
  <c r="K9" i="1"/>
  <c r="K11" i="1"/>
  <c r="K8" i="1"/>
  <c r="K12" i="1"/>
  <c r="K10" i="1"/>
  <c r="K4" i="1"/>
  <c r="K5" i="1"/>
  <c r="K12" i="7"/>
  <c r="K6" i="7"/>
  <c r="K4" i="7"/>
  <c r="K8" i="7"/>
  <c r="K9" i="7"/>
  <c r="K7" i="7"/>
  <c r="K13" i="7"/>
  <c r="K10" i="7"/>
  <c r="K5" i="7"/>
  <c r="K11" i="7"/>
  <c r="J6" i="6"/>
  <c r="J7" i="6"/>
  <c r="J8" i="6"/>
  <c r="J5" i="6"/>
  <c r="J9" i="6"/>
  <c r="J10" i="6"/>
  <c r="J4" i="6"/>
  <c r="L9" i="5"/>
  <c r="L5" i="5"/>
  <c r="L12" i="5"/>
  <c r="L4" i="5"/>
  <c r="L13" i="5"/>
  <c r="L10" i="5"/>
  <c r="L6" i="5"/>
  <c r="L14" i="5"/>
  <c r="L11" i="5"/>
  <c r="L15" i="5"/>
  <c r="L7" i="5"/>
  <c r="L8" i="5"/>
  <c r="L13" i="4"/>
  <c r="L14" i="4"/>
  <c r="L7" i="4"/>
  <c r="L4" i="4"/>
  <c r="L15" i="4"/>
  <c r="L5" i="4"/>
  <c r="L8" i="4"/>
  <c r="L9" i="4"/>
  <c r="L12" i="4"/>
  <c r="L6" i="4"/>
  <c r="L10" i="4"/>
  <c r="L11" i="4"/>
  <c r="L14" i="3"/>
  <c r="L11" i="3"/>
  <c r="L12" i="3"/>
  <c r="L7" i="3"/>
  <c r="L4" i="3"/>
  <c r="L5" i="3"/>
  <c r="L6" i="3"/>
  <c r="L8" i="3"/>
  <c r="L13" i="3"/>
  <c r="L10" i="3"/>
  <c r="L9" i="3"/>
</calcChain>
</file>

<file path=xl/sharedStrings.xml><?xml version="1.0" encoding="utf-8"?>
<sst xmlns="http://schemas.openxmlformats.org/spreadsheetml/2006/main" count="389" uniqueCount="260">
  <si>
    <t>№</t>
  </si>
  <si>
    <t>Шифр</t>
  </si>
  <si>
    <t>Заклад</t>
  </si>
  <si>
    <t>ПІБ дитини</t>
  </si>
  <si>
    <t>ПІБ вчителя</t>
  </si>
  <si>
    <t>Сума</t>
  </si>
  <si>
    <t>Примітка</t>
  </si>
  <si>
    <t>ВТЛ</t>
  </si>
  <si>
    <t>Клас</t>
  </si>
  <si>
    <t>Крижанівська Анна Валеріївна</t>
  </si>
  <si>
    <t>Негода Валентина Василівна</t>
  </si>
  <si>
    <t>Бернацька Наталя Дмитрівна</t>
  </si>
  <si>
    <t>Сіваєва Лідія Петрівна</t>
  </si>
  <si>
    <t>Цопа Тетяна Миколаївна</t>
  </si>
  <si>
    <t>Голова журі</t>
  </si>
  <si>
    <t>Джеджула Лариса Віталіївна</t>
  </si>
  <si>
    <t>Кудлаєнко Тетяна Федорівна</t>
  </si>
  <si>
    <t>Науменко Анастасія Олександрівна</t>
  </si>
  <si>
    <t>Левицька Лариса Василівна</t>
  </si>
  <si>
    <t>Оліферук Валерія Ігорівна</t>
  </si>
  <si>
    <t>Кудина Наталія Вікторівна</t>
  </si>
  <si>
    <t>Суліма Юрій Олександрович</t>
  </si>
  <si>
    <t>Дмитришина Олена Вікторівна</t>
  </si>
  <si>
    <t>Юрчак Алла Леонідівна</t>
  </si>
  <si>
    <t>Ганжа Іванна Олегівна</t>
  </si>
  <si>
    <t>Волошина Вікторія Анатоліївна</t>
  </si>
  <si>
    <t>Гуменюк Світлана Миколаївна</t>
  </si>
  <si>
    <t>Гуцько Катерина Віталіївна</t>
  </si>
  <si>
    <t>Щаслива Раїса Олександрівна</t>
  </si>
  <si>
    <t>Лютюк Домініка Романівна</t>
  </si>
  <si>
    <t>Садова Інна Григорівна</t>
  </si>
  <si>
    <t>Нестеренко Зінаїда Йосипівна</t>
  </si>
  <si>
    <t>Чайнюк Наталія Володимирівна</t>
  </si>
  <si>
    <t>ПНПЛ</t>
  </si>
  <si>
    <t>Бурдейна Олеся Вікторівна</t>
  </si>
  <si>
    <t>Кравець Марія Павлівна</t>
  </si>
  <si>
    <t>№10</t>
  </si>
  <si>
    <t>Діденко Оксана Станіславівна</t>
  </si>
  <si>
    <t>Штодько Н.П.</t>
  </si>
  <si>
    <t>Посташ Дар'я Дмитрівна</t>
  </si>
  <si>
    <t>№1</t>
  </si>
  <si>
    <t>Нечипор Валентина Іванівна</t>
  </si>
  <si>
    <t>Берцун Ольга Костянтинівна</t>
  </si>
  <si>
    <t>Мазур Галина Миколаївна</t>
  </si>
  <si>
    <t>Нікітюк Тетяна Олександрівна</t>
  </si>
  <si>
    <t>№2</t>
  </si>
  <si>
    <t>Кршемінська Віра Володимирівна</t>
  </si>
  <si>
    <t>Тягун Олена Сергіївна</t>
  </si>
  <si>
    <t>№3</t>
  </si>
  <si>
    <t>Карпінська Ольга Павлівна</t>
  </si>
  <si>
    <t>Барило Ілля Олексійович</t>
  </si>
  <si>
    <t>Шаповалюк Леся Юріївна</t>
  </si>
  <si>
    <t>Лінник Ангеліна Володимирівна</t>
  </si>
  <si>
    <t>№4</t>
  </si>
  <si>
    <t>Стебньовська Алла Вікторівна</t>
  </si>
  <si>
    <t>№6</t>
  </si>
  <si>
    <t>Зелена Ольга Андріївна</t>
  </si>
  <si>
    <t>Шинкевич Віра Іванівна</t>
  </si>
  <si>
    <t>Подолян Анастасія Володимирівна</t>
  </si>
  <si>
    <t>Лучицька Тетяна Василівна</t>
  </si>
  <si>
    <t>Клапоущак Дар'я Сергіївна</t>
  </si>
  <si>
    <t>№7</t>
  </si>
  <si>
    <t>Нерсісян Ліана Артурівна</t>
  </si>
  <si>
    <t>Чумак Юлія Русланівна</t>
  </si>
  <si>
    <t>№8</t>
  </si>
  <si>
    <t>Чорна Анастасія Олександрівна</t>
  </si>
  <si>
    <t>№9</t>
  </si>
  <si>
    <t>Гижко Тетяна Юріївна</t>
  </si>
  <si>
    <t>Львова Марія Іллівна</t>
  </si>
  <si>
    <t>Черній Тетяна Анатоліївна</t>
  </si>
  <si>
    <t>№11</t>
  </si>
  <si>
    <t>№12</t>
  </si>
  <si>
    <t>Калашник Юлія Павлівна</t>
  </si>
  <si>
    <t>Усатюк Софія Святославівна</t>
  </si>
  <si>
    <t>Миколюк Надія Іванівна</t>
  </si>
  <si>
    <t>Ковтун Уляна Олександрівна</t>
  </si>
  <si>
    <t>№13</t>
  </si>
  <si>
    <t>Бондарчук Інна Степанівна</t>
  </si>
  <si>
    <t>Якименко Юлія Василівна</t>
  </si>
  <si>
    <t>Шестопалько Наталя Віталіївна</t>
  </si>
  <si>
    <t>№15</t>
  </si>
  <si>
    <t>№16</t>
  </si>
  <si>
    <t>№17</t>
  </si>
  <si>
    <t>№18</t>
  </si>
  <si>
    <t>№19</t>
  </si>
  <si>
    <t>Янощук Людмила Леонтіївна</t>
  </si>
  <si>
    <t>Жук Тетяна Олегівна</t>
  </si>
  <si>
    <t>Дорожинська Ольга Володимирівна</t>
  </si>
  <si>
    <t>Маркевич Ярина Андріївна</t>
  </si>
  <si>
    <t>Дячук Олена Володимирівна</t>
  </si>
  <si>
    <t>Просянніков Дмитро Юрійович</t>
  </si>
  <si>
    <t>Вернигора Василь Васильович</t>
  </si>
  <si>
    <t>Маєвська Марія Владиславівна</t>
  </si>
  <si>
    <t>Колотій Ганна Михайлівна</t>
  </si>
  <si>
    <t>Третьякова Людмила Іванівна</t>
  </si>
  <si>
    <t>Бондар Катерина Кирилівна</t>
  </si>
  <si>
    <t>№20</t>
  </si>
  <si>
    <t>Станкевич Наталія Василівна</t>
  </si>
  <si>
    <t>Краєвська Каріна Сергіївна</t>
  </si>
  <si>
    <t>Мазарчук Алла Василівна</t>
  </si>
  <si>
    <t>Бондар Вероніка Віталіївна</t>
  </si>
  <si>
    <t>№21</t>
  </si>
  <si>
    <t>Матвієнко Тетяна Василівна</t>
  </si>
  <si>
    <t>Дячук Єлизавета Юріївна</t>
  </si>
  <si>
    <t>Пилипенко Надія Іванівна</t>
  </si>
  <si>
    <t>Кутова Катерина Олександрівна</t>
  </si>
  <si>
    <t>№22</t>
  </si>
  <si>
    <t>Тарасюк Ірина Анатоліївна</t>
  </si>
  <si>
    <t>Романюк Ірина Анатоліївна</t>
  </si>
  <si>
    <t>Вороніна Катерина Сергіївна</t>
  </si>
  <si>
    <t>№23</t>
  </si>
  <si>
    <t>Горбань Юліана Миколаївна</t>
  </si>
  <si>
    <t>Дунець Тетяна Володимирівна</t>
  </si>
  <si>
    <t>№26</t>
  </si>
  <si>
    <t>Новіцький Гліб Дмитрович</t>
  </si>
  <si>
    <t>Панченко Катерина Іванівна</t>
  </si>
  <si>
    <t xml:space="preserve">Олексюк Марія Павлівна </t>
  </si>
  <si>
    <t>№27</t>
  </si>
  <si>
    <t>Ковальчук Лариса Миколаївна</t>
  </si>
  <si>
    <t>№29</t>
  </si>
  <si>
    <t>Довгорук Наталія Анатоліївна</t>
  </si>
  <si>
    <t>Зоря Христина Назарівна</t>
  </si>
  <si>
    <t>Драч Галина Іванівна</t>
  </si>
  <si>
    <t>№30</t>
  </si>
  <si>
    <t>№31</t>
  </si>
  <si>
    <t>№32</t>
  </si>
  <si>
    <t>№33</t>
  </si>
  <si>
    <t>№34</t>
  </si>
  <si>
    <t>№35</t>
  </si>
  <si>
    <t>Рябокінь Дарина Володимирівна</t>
  </si>
  <si>
    <t>Костунець Любов Іванівна</t>
  </si>
  <si>
    <t>Жиліна Ярослава Михайлівна</t>
  </si>
  <si>
    <t>Примчук Оксана Іванівна</t>
  </si>
  <si>
    <t>Дорош Вікторія Сергіївна</t>
  </si>
  <si>
    <t>Камінська Наталія Олександрівна</t>
  </si>
  <si>
    <t>Багулова Марина Вікторівна</t>
  </si>
  <si>
    <t>Лущ Марія Петрівна</t>
  </si>
  <si>
    <t>Боднар Галина Олександрівна</t>
  </si>
  <si>
    <t>Кушнір Ярина Євгеніївна</t>
  </si>
  <si>
    <t>Томіліна Діана Миколаївна</t>
  </si>
  <si>
    <t>Анділахай Юлія Георгіївна</t>
  </si>
  <si>
    <t>Кучер Анастасія Олександрівна</t>
  </si>
  <si>
    <t>Похальчук Іван Олександрович</t>
  </si>
  <si>
    <t>Фостик Тетяна Романівна</t>
  </si>
  <si>
    <t>Мушреф Есмеральда Абдель Кадер Алі</t>
  </si>
  <si>
    <t>Дусанюк Наталя Петрівна</t>
  </si>
  <si>
    <t>Гурник Богдан В'ячеславович</t>
  </si>
  <si>
    <t>Нетребська Вікторія Вікторівна</t>
  </si>
  <si>
    <t>Лазарчук Ганна Євгеніївна</t>
  </si>
  <si>
    <t>№36</t>
  </si>
  <si>
    <t>Бужак Лілія Василівна</t>
  </si>
  <si>
    <t>Кіндзерська Катерина Олександрівна</t>
  </si>
  <si>
    <t>АІСТ</t>
  </si>
  <si>
    <t>П'яст Наталя Йосипівна</t>
  </si>
  <si>
    <t>Девдера Анна Ярославівна</t>
  </si>
  <si>
    <t>Козлова Олександра Радиславівна</t>
  </si>
  <si>
    <t>Когут Лариса Миколаївна</t>
  </si>
  <si>
    <t>Крамар Валентина Максимівна</t>
  </si>
  <si>
    <t>Дудник Валерія Євгенівна</t>
  </si>
  <si>
    <t>Коновалюк Крістіна Сергіївна</t>
  </si>
  <si>
    <t>Дельфін</t>
  </si>
  <si>
    <t>Шпак Олена Володимирівна</t>
  </si>
  <si>
    <t>Кочук Марія Олександрівна</t>
  </si>
  <si>
    <t>Кулик Ольга Володимирівна</t>
  </si>
  <si>
    <t>Синявська Наталія Олександрівна</t>
  </si>
  <si>
    <t>Заремблюк Світлана Іванівна</t>
  </si>
  <si>
    <t>Коваль Дар'я Олександрівна</t>
  </si>
  <si>
    <t>Гринішина Марія Петрівна</t>
  </si>
  <si>
    <t>Федаш Ольга Олександрівна</t>
  </si>
  <si>
    <t>Ткачук Ульяна Михайлівна</t>
  </si>
  <si>
    <r>
      <t xml:space="preserve">ВІДОМІСТЬ </t>
    </r>
    <r>
      <rPr>
        <sz val="12"/>
        <color theme="1"/>
        <rFont val="Calibri"/>
        <family val="2"/>
        <charset val="204"/>
        <scheme val="minor"/>
      </rPr>
      <t xml:space="preserve">результатів ІІ (міського) етапу ХХ Міжнародного конкурсу з укранської мовиі імені Петра Яцика                                                                                                                                                     09 листопада 2019 року    </t>
    </r>
    <r>
      <rPr>
        <b/>
        <i/>
        <sz val="12"/>
        <color theme="1"/>
        <rFont val="Calibri"/>
        <family val="2"/>
        <charset val="204"/>
        <scheme val="minor"/>
      </rPr>
      <t>11 клас</t>
    </r>
  </si>
  <si>
    <r>
      <t xml:space="preserve">ВІДОМІСТЬ </t>
    </r>
    <r>
      <rPr>
        <sz val="12"/>
        <color theme="1"/>
        <rFont val="Calibri"/>
        <family val="2"/>
        <charset val="204"/>
        <scheme val="minor"/>
      </rPr>
      <t xml:space="preserve">результатів ІІ (міського) етапу ХХ Міжнародного конкурсу з укранської мовиі імені Петра Яцика                                                                                                                                                     09 листопада 2019 року   </t>
    </r>
    <r>
      <rPr>
        <b/>
        <i/>
        <sz val="12"/>
        <color theme="1"/>
        <rFont val="Calibri"/>
        <family val="2"/>
        <charset val="204"/>
        <scheme val="minor"/>
      </rPr>
      <t>5 клас</t>
    </r>
  </si>
  <si>
    <r>
      <rPr>
        <b/>
        <sz val="12"/>
        <color theme="1"/>
        <rFont val="Calibri"/>
        <family val="2"/>
        <charset val="204"/>
        <scheme val="minor"/>
      </rPr>
      <t>ВІДОМІСТЬ</t>
    </r>
    <r>
      <rPr>
        <sz val="12"/>
        <color theme="1"/>
        <rFont val="Calibri"/>
        <family val="2"/>
        <charset val="204"/>
        <scheme val="minor"/>
      </rPr>
      <t xml:space="preserve"> результатів ІІ (міського) етапу ХХ Міжнародного конкурсу з укранської мовиі імені Петра Яцика                                                                                                                                                     09 листопада 2019 року    </t>
    </r>
    <r>
      <rPr>
        <b/>
        <i/>
        <sz val="12"/>
        <color theme="1"/>
        <rFont val="Calibri"/>
        <family val="2"/>
        <charset val="204"/>
        <scheme val="minor"/>
      </rPr>
      <t>6 клас</t>
    </r>
  </si>
  <si>
    <r>
      <t>ВІДОМІСТЬ р</t>
    </r>
    <r>
      <rPr>
        <sz val="12"/>
        <color theme="1"/>
        <rFont val="Calibri"/>
        <family val="2"/>
        <charset val="204"/>
        <scheme val="minor"/>
      </rPr>
      <t xml:space="preserve">езультатів ІІ (міського) етапу ХХ Міжнародного конкурсу з укранської мовиі імені Петра Яцика                                                                                                                                                     09 листопада 2019 року   </t>
    </r>
    <r>
      <rPr>
        <b/>
        <i/>
        <sz val="12"/>
        <color theme="1"/>
        <rFont val="Calibri"/>
        <family val="2"/>
        <charset val="204"/>
        <scheme val="minor"/>
      </rPr>
      <t xml:space="preserve"> 7 клас</t>
    </r>
  </si>
  <si>
    <r>
      <t xml:space="preserve">ВІДОМІСТЬ </t>
    </r>
    <r>
      <rPr>
        <sz val="12"/>
        <color theme="1"/>
        <rFont val="Calibri"/>
        <family val="2"/>
        <charset val="204"/>
        <scheme val="minor"/>
      </rPr>
      <t xml:space="preserve">результатів ІІ (міського) етапу ХХ Міжнародного конкурсу з укранської мовиі імені Петра Яцика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09 листопада 2019 року    </t>
    </r>
    <r>
      <rPr>
        <b/>
        <i/>
        <sz val="12"/>
        <color theme="1"/>
        <rFont val="Calibri"/>
        <family val="2"/>
        <charset val="204"/>
        <scheme val="minor"/>
      </rPr>
      <t>8 клас</t>
    </r>
  </si>
  <si>
    <r>
      <t xml:space="preserve">ВІДОМІСТЬ </t>
    </r>
    <r>
      <rPr>
        <sz val="12"/>
        <color theme="1"/>
        <rFont val="Calibri"/>
        <family val="2"/>
        <charset val="204"/>
        <scheme val="minor"/>
      </rPr>
      <t xml:space="preserve">результатів ІІ (міського) етапу ХХ Міжнародного конкурсу з укранської мовиі імені Петра Яцика                                                                                                                                                     09 листопада 2019 року    </t>
    </r>
    <r>
      <rPr>
        <b/>
        <i/>
        <sz val="12"/>
        <color theme="1"/>
        <rFont val="Calibri"/>
        <family val="2"/>
        <charset val="204"/>
        <scheme val="minor"/>
      </rPr>
      <t>9 клас</t>
    </r>
  </si>
  <si>
    <r>
      <t xml:space="preserve">ВІДОМІСТЬ </t>
    </r>
    <r>
      <rPr>
        <sz val="12"/>
        <color theme="1"/>
        <rFont val="Calibri"/>
        <family val="2"/>
        <charset val="204"/>
        <scheme val="minor"/>
      </rPr>
      <t xml:space="preserve">результатів ІІ (міського) етапу ХХ Міжнародного конкурсу з укранської мовиі імені Петра Яцика                                                                                                                                                     09 листопада 2019 року    </t>
    </r>
    <r>
      <rPr>
        <b/>
        <i/>
        <sz val="12"/>
        <color theme="1"/>
        <rFont val="Calibri"/>
        <family val="2"/>
        <charset val="204"/>
        <scheme val="minor"/>
      </rPr>
      <t>10 клас</t>
    </r>
  </si>
  <si>
    <t>Колісник Ганна Валеріївна</t>
  </si>
  <si>
    <t>Білостоцька Лілія Костянтинівна</t>
  </si>
  <si>
    <t>Сусол Галина Миколаївна</t>
  </si>
  <si>
    <t>Чеський Володимир Леонідович</t>
  </si>
  <si>
    <t>Моісеєнко Марія Сергіївна</t>
  </si>
  <si>
    <t>Грабар Анастасія Олегівна</t>
  </si>
  <si>
    <t>Столяр Ліана Володимирівна</t>
  </si>
  <si>
    <t>Логінова Марина Денисівна</t>
  </si>
  <si>
    <t>В-6</t>
  </si>
  <si>
    <t>В-2</t>
  </si>
  <si>
    <t>В-3</t>
  </si>
  <si>
    <t>В-7</t>
  </si>
  <si>
    <t>В-4</t>
  </si>
  <si>
    <t>В-5</t>
  </si>
  <si>
    <t>В-1</t>
  </si>
  <si>
    <t>Д-10</t>
  </si>
  <si>
    <t>Д-9</t>
  </si>
  <si>
    <t>Д-8</t>
  </si>
  <si>
    <t>Д-7</t>
  </si>
  <si>
    <t>Д-6</t>
  </si>
  <si>
    <t>Д-5</t>
  </si>
  <si>
    <t>Д-4</t>
  </si>
  <si>
    <t>Д-3</t>
  </si>
  <si>
    <t>Д-2</t>
  </si>
  <si>
    <t>Д-1</t>
  </si>
  <si>
    <t>І-6</t>
  </si>
  <si>
    <t>І-3</t>
  </si>
  <si>
    <t>І-1</t>
  </si>
  <si>
    <t>І-2</t>
  </si>
  <si>
    <t>І-7</t>
  </si>
  <si>
    <t>І-4</t>
  </si>
  <si>
    <t>І-5</t>
  </si>
  <si>
    <t>І-9</t>
  </si>
  <si>
    <t>І-8</t>
  </si>
  <si>
    <t>Святого Миколая</t>
  </si>
  <si>
    <t>М-1</t>
  </si>
  <si>
    <t>М-2</t>
  </si>
  <si>
    <t>М-3</t>
  </si>
  <si>
    <t>М-4</t>
  </si>
  <si>
    <t>М-5</t>
  </si>
  <si>
    <t>М-6</t>
  </si>
  <si>
    <t>М-7</t>
  </si>
  <si>
    <t>М-8</t>
  </si>
  <si>
    <t>М-9</t>
  </si>
  <si>
    <t>М-10</t>
  </si>
  <si>
    <t>М-11</t>
  </si>
  <si>
    <t>М-12</t>
  </si>
  <si>
    <t>О-1</t>
  </si>
  <si>
    <t>О-2</t>
  </si>
  <si>
    <t>О-3</t>
  </si>
  <si>
    <t>О-4</t>
  </si>
  <si>
    <t>О-5</t>
  </si>
  <si>
    <t>О-6</t>
  </si>
  <si>
    <t>О-7</t>
  </si>
  <si>
    <t>О-8</t>
  </si>
  <si>
    <t>О-9</t>
  </si>
  <si>
    <t>Р-1</t>
  </si>
  <si>
    <t>Р-2</t>
  </si>
  <si>
    <t>Р-3</t>
  </si>
  <si>
    <t>Р-4</t>
  </si>
  <si>
    <t>Р-5</t>
  </si>
  <si>
    <t>Р-6</t>
  </si>
  <si>
    <t>Р-7</t>
  </si>
  <si>
    <t>Р-8</t>
  </si>
  <si>
    <t>Р-9</t>
  </si>
  <si>
    <t>Р-10</t>
  </si>
  <si>
    <t>Р-11</t>
  </si>
  <si>
    <t>Р-12</t>
  </si>
  <si>
    <t>С-1</t>
  </si>
  <si>
    <t>С-2</t>
  </si>
  <si>
    <t>С-3</t>
  </si>
  <si>
    <t>С-4</t>
  </si>
  <si>
    <t>С-5</t>
  </si>
  <si>
    <t>С-6</t>
  </si>
  <si>
    <t>С-7</t>
  </si>
  <si>
    <t>С-8</t>
  </si>
  <si>
    <t>С-9</t>
  </si>
  <si>
    <t>С-10</t>
  </si>
  <si>
    <t>С-11</t>
  </si>
  <si>
    <t>Гурак Оксана Іванівна           Сарафанюк Валентина Анатоліївна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</si>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</sst>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/>
    <xf numFmtId="0" fontId="3" fillId="0" borderId="1" xfId="0" applyFont="1" applyFill="1" applyBorder="1"/>
    <xf numFmtId="0" fontId="1" fillId="0" borderId="1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/>
    <xf numFmtId="0" fontId="9" fillId="0" borderId="1" xfId="0" applyFont="1" applyBorder="1"/>
    <xf numFmtId="0" fontId="3" fillId="0" borderId="3" xfId="0" applyFont="1" applyBorder="1"/>
    <xf numFmtId="0" fontId="1" fillId="0" borderId="5" xfId="0" applyFont="1" applyBorder="1"/>
    <xf numFmtId="0" fontId="1" fillId="0" borderId="1" xfId="0" applyFont="1" applyBorder="1" applyAlignment="1">
      <alignment vertical="top" wrapText="1"/>
    </xf>
    <xf numFmtId="0" fontId="3" fillId="0" borderId="5" xfId="0" applyFont="1" applyBorder="1"/>
    <xf numFmtId="0" fontId="0" fillId="0" borderId="5" xfId="0" applyBorder="1"/>
    <xf numFmtId="0" fontId="1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3" fillId="0" borderId="4" xfId="0" applyFont="1" applyBorder="1"/>
    <xf numFmtId="0" fontId="1" fillId="0" borderId="0" xfId="0" applyFont="1" applyBorder="1"/>
    <xf numFmtId="0" fontId="1" fillId="0" borderId="5" xfId="0" applyFont="1" applyBorder="1" applyAlignment="1">
      <alignment vertical="top" wrapText="1"/>
    </xf>
    <xf numFmtId="0" fontId="5" fillId="0" borderId="5" xfId="0" applyFont="1" applyBorder="1"/>
    <xf numFmtId="0" fontId="1" fillId="0" borderId="2" xfId="0" applyFont="1" applyBorder="1"/>
    <xf numFmtId="0" fontId="0" fillId="0" borderId="2" xfId="0" applyBorder="1"/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14" sqref="B14:F19"/>
    </sheetView>
  </sheetViews>
  <sheetFormatPr defaultRowHeight="15" x14ac:dyDescent="0.25"/>
  <cols>
    <col min="1" max="1" width="4.85546875" customWidth="1"/>
    <col min="4" max="4" width="32.28515625" customWidth="1"/>
    <col min="5" max="5" width="16" customWidth="1"/>
    <col min="6" max="6" width="35.42578125" customWidth="1"/>
    <col min="7" max="9" width="5.7109375" customWidth="1"/>
  </cols>
  <sheetData>
    <row r="1" spans="1:11" ht="15" customHeight="1" x14ac:dyDescent="0.25">
      <c r="A1" s="40" t="s">
        <v>171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8</v>
      </c>
      <c r="F3" s="1" t="s">
        <v>4</v>
      </c>
      <c r="G3" s="1">
        <v>1</v>
      </c>
      <c r="H3" s="1">
        <v>2</v>
      </c>
      <c r="I3" s="1">
        <v>3</v>
      </c>
      <c r="J3" s="1" t="s">
        <v>5</v>
      </c>
      <c r="K3" s="1" t="s">
        <v>6</v>
      </c>
    </row>
    <row r="4" spans="1:11" s="6" customFormat="1" ht="15.75" x14ac:dyDescent="0.25">
      <c r="A4" s="4">
        <v>1</v>
      </c>
      <c r="B4" s="4" t="s">
        <v>186</v>
      </c>
      <c r="C4" s="15" t="s">
        <v>48</v>
      </c>
      <c r="D4" s="1" t="s">
        <v>50</v>
      </c>
      <c r="E4" s="14">
        <v>5</v>
      </c>
      <c r="F4" s="4" t="s">
        <v>51</v>
      </c>
      <c r="G4" s="24">
        <v>11</v>
      </c>
      <c r="H4" s="4">
        <v>4</v>
      </c>
      <c r="I4" s="4">
        <v>10</v>
      </c>
      <c r="J4" s="5">
        <f t="shared" ref="J4:J10" si="0">SUM(G4:I4)</f>
        <v>25</v>
      </c>
      <c r="K4" s="36" t="s">
        <v>257</v>
      </c>
    </row>
    <row r="5" spans="1:11" s="6" customFormat="1" ht="15.75" x14ac:dyDescent="0.25">
      <c r="A5" s="4">
        <v>2</v>
      </c>
      <c r="B5" s="4" t="s">
        <v>185</v>
      </c>
      <c r="C5" s="15" t="s">
        <v>81</v>
      </c>
      <c r="D5" s="17" t="s">
        <v>166</v>
      </c>
      <c r="E5" s="14">
        <v>5</v>
      </c>
      <c r="F5" s="17" t="s">
        <v>87</v>
      </c>
      <c r="G5" s="24">
        <v>10</v>
      </c>
      <c r="H5" s="4">
        <v>4</v>
      </c>
      <c r="I5" s="4">
        <v>10</v>
      </c>
      <c r="J5" s="5">
        <f t="shared" si="0"/>
        <v>24</v>
      </c>
      <c r="K5" s="36" t="s">
        <v>258</v>
      </c>
    </row>
    <row r="6" spans="1:11" s="6" customFormat="1" ht="15.75" x14ac:dyDescent="0.25">
      <c r="A6" s="4">
        <v>3</v>
      </c>
      <c r="B6" s="4" t="s">
        <v>188</v>
      </c>
      <c r="C6" s="15" t="s">
        <v>152</v>
      </c>
      <c r="D6" s="17" t="s">
        <v>154</v>
      </c>
      <c r="E6" s="14">
        <v>5</v>
      </c>
      <c r="F6" s="1" t="s">
        <v>153</v>
      </c>
      <c r="G6" s="24">
        <v>9</v>
      </c>
      <c r="H6" s="4">
        <v>4</v>
      </c>
      <c r="I6" s="4">
        <v>9.5</v>
      </c>
      <c r="J6" s="5">
        <f t="shared" si="0"/>
        <v>22.5</v>
      </c>
      <c r="K6" s="36" t="s">
        <v>259</v>
      </c>
    </row>
    <row r="7" spans="1:11" s="6" customFormat="1" ht="15.75" x14ac:dyDescent="0.25">
      <c r="A7" s="4">
        <v>4</v>
      </c>
      <c r="B7" s="4" t="s">
        <v>190</v>
      </c>
      <c r="C7" s="15" t="s">
        <v>119</v>
      </c>
      <c r="D7" s="17" t="s">
        <v>121</v>
      </c>
      <c r="E7" s="14">
        <v>5</v>
      </c>
      <c r="F7" s="17" t="s">
        <v>122</v>
      </c>
      <c r="G7" s="24">
        <v>9</v>
      </c>
      <c r="H7" s="4">
        <v>3</v>
      </c>
      <c r="I7" s="4">
        <v>9</v>
      </c>
      <c r="J7" s="5">
        <f t="shared" si="0"/>
        <v>21</v>
      </c>
      <c r="K7" s="4"/>
    </row>
    <row r="8" spans="1:11" s="6" customFormat="1" ht="15.75" x14ac:dyDescent="0.25">
      <c r="A8" s="4">
        <v>5</v>
      </c>
      <c r="B8" s="4" t="s">
        <v>189</v>
      </c>
      <c r="C8" s="15" t="s">
        <v>124</v>
      </c>
      <c r="D8" s="17" t="s">
        <v>134</v>
      </c>
      <c r="E8" s="14">
        <v>5</v>
      </c>
      <c r="F8" s="17" t="s">
        <v>135</v>
      </c>
      <c r="G8" s="24">
        <v>6</v>
      </c>
      <c r="H8" s="4">
        <v>5</v>
      </c>
      <c r="I8" s="4">
        <v>9.5</v>
      </c>
      <c r="J8" s="5">
        <f t="shared" si="0"/>
        <v>20.5</v>
      </c>
      <c r="K8" s="4"/>
    </row>
    <row r="9" spans="1:11" s="6" customFormat="1" ht="15.75" x14ac:dyDescent="0.25">
      <c r="A9" s="4">
        <v>6</v>
      </c>
      <c r="B9" s="4" t="s">
        <v>191</v>
      </c>
      <c r="C9" s="15" t="s">
        <v>96</v>
      </c>
      <c r="D9" s="17" t="s">
        <v>98</v>
      </c>
      <c r="E9" s="14">
        <v>5</v>
      </c>
      <c r="F9" s="17" t="s">
        <v>99</v>
      </c>
      <c r="G9" s="24">
        <v>8</v>
      </c>
      <c r="H9" s="4">
        <v>3</v>
      </c>
      <c r="I9" s="4">
        <v>9.5</v>
      </c>
      <c r="J9" s="5">
        <f t="shared" si="0"/>
        <v>20.5</v>
      </c>
      <c r="K9" s="4"/>
    </row>
    <row r="10" spans="1:11" s="6" customFormat="1" ht="15.75" x14ac:dyDescent="0.25">
      <c r="A10" s="4">
        <v>7</v>
      </c>
      <c r="B10" s="4" t="s">
        <v>187</v>
      </c>
      <c r="C10" s="15" t="s">
        <v>127</v>
      </c>
      <c r="D10" s="17" t="s">
        <v>142</v>
      </c>
      <c r="E10" s="14">
        <v>5</v>
      </c>
      <c r="F10" s="17" t="s">
        <v>143</v>
      </c>
      <c r="G10" s="24">
        <v>9</v>
      </c>
      <c r="H10" s="4">
        <v>2</v>
      </c>
      <c r="I10" s="4">
        <v>8</v>
      </c>
      <c r="J10" s="5">
        <f t="shared" si="0"/>
        <v>19</v>
      </c>
      <c r="K10" s="4"/>
    </row>
    <row r="12" spans="1:11" x14ac:dyDescent="0.25">
      <c r="B12" s="3" t="s">
        <v>14</v>
      </c>
      <c r="C12" s="3"/>
      <c r="D12" s="3"/>
      <c r="E12" s="3" t="s">
        <v>38</v>
      </c>
      <c r="F12" s="28"/>
    </row>
    <row r="13" spans="1:11" x14ac:dyDescent="0.25">
      <c r="B13" s="3"/>
      <c r="C13" s="3"/>
      <c r="D13" s="3"/>
      <c r="E13" s="3"/>
      <c r="F13" s="25"/>
    </row>
  </sheetData>
  <sortState ref="A4:J10">
    <sortCondition descending="1" ref="J4:J10"/>
  </sortState>
  <mergeCells count="1">
    <mergeCell ref="A1:K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C17" sqref="C17:F21"/>
    </sheetView>
  </sheetViews>
  <sheetFormatPr defaultRowHeight="15" x14ac:dyDescent="0.25"/>
  <cols>
    <col min="1" max="1" width="4.42578125" customWidth="1"/>
    <col min="2" max="2" width="6.28515625" customWidth="1"/>
    <col min="3" max="3" width="16.7109375" customWidth="1"/>
    <col min="4" max="4" width="35.7109375" customWidth="1"/>
    <col min="5" max="5" width="17.7109375" customWidth="1"/>
    <col min="6" max="6" width="33.7109375" customWidth="1"/>
    <col min="7" max="10" width="5.7109375" customWidth="1"/>
    <col min="11" max="11" width="9.42578125" customWidth="1"/>
    <col min="12" max="12" width="11" customWidth="1"/>
  </cols>
  <sheetData>
    <row r="1" spans="1:12" x14ac:dyDescent="0.25">
      <c r="A1" s="43" t="s">
        <v>172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x14ac:dyDescent="0.25">
      <c r="A3" s="1" t="s">
        <v>0</v>
      </c>
      <c r="B3" s="16" t="s">
        <v>1</v>
      </c>
      <c r="C3" s="16" t="s">
        <v>2</v>
      </c>
      <c r="D3" s="16" t="s">
        <v>3</v>
      </c>
      <c r="E3" s="16" t="s">
        <v>8</v>
      </c>
      <c r="F3" s="16" t="s">
        <v>4</v>
      </c>
      <c r="G3" s="16">
        <v>1</v>
      </c>
      <c r="H3" s="16">
        <v>2</v>
      </c>
      <c r="I3" s="16">
        <v>3</v>
      </c>
      <c r="J3" s="16">
        <v>4</v>
      </c>
      <c r="K3" s="16" t="s">
        <v>5</v>
      </c>
      <c r="L3" s="1" t="s">
        <v>6</v>
      </c>
    </row>
    <row r="4" spans="1:12" ht="15.75" x14ac:dyDescent="0.25">
      <c r="A4" s="11">
        <v>1</v>
      </c>
      <c r="B4" s="4" t="s">
        <v>194</v>
      </c>
      <c r="C4" s="4" t="s">
        <v>80</v>
      </c>
      <c r="D4" s="17" t="s">
        <v>86</v>
      </c>
      <c r="E4" s="30">
        <v>6</v>
      </c>
      <c r="F4" s="17" t="s">
        <v>32</v>
      </c>
      <c r="G4" s="4">
        <v>8</v>
      </c>
      <c r="H4" s="4">
        <v>3</v>
      </c>
      <c r="I4" s="4">
        <v>6</v>
      </c>
      <c r="J4" s="4">
        <v>6</v>
      </c>
      <c r="K4" s="2">
        <f t="shared" ref="K4:K13" si="0">SUM(G4:J4)</f>
        <v>23</v>
      </c>
      <c r="L4" s="36" t="s">
        <v>257</v>
      </c>
    </row>
    <row r="5" spans="1:12" ht="15.75" x14ac:dyDescent="0.25">
      <c r="A5" s="1">
        <v>2</v>
      </c>
      <c r="B5" s="1" t="s">
        <v>200</v>
      </c>
      <c r="C5" s="4" t="s">
        <v>76</v>
      </c>
      <c r="D5" s="17" t="s">
        <v>78</v>
      </c>
      <c r="E5" s="30">
        <v>6</v>
      </c>
      <c r="F5" s="17" t="s">
        <v>79</v>
      </c>
      <c r="G5" s="1">
        <v>7</v>
      </c>
      <c r="H5" s="1">
        <v>3.5</v>
      </c>
      <c r="I5" s="1">
        <v>7</v>
      </c>
      <c r="J5" s="1">
        <v>5</v>
      </c>
      <c r="K5" s="2">
        <f t="shared" si="0"/>
        <v>22.5</v>
      </c>
      <c r="L5" s="37" t="s">
        <v>258</v>
      </c>
    </row>
    <row r="6" spans="1:12" ht="15.75" x14ac:dyDescent="0.25">
      <c r="A6" s="11">
        <v>3</v>
      </c>
      <c r="B6" s="1" t="s">
        <v>195</v>
      </c>
      <c r="C6" s="4" t="s">
        <v>101</v>
      </c>
      <c r="D6" s="17" t="s">
        <v>103</v>
      </c>
      <c r="E6" s="30">
        <v>6</v>
      </c>
      <c r="F6" s="17" t="s">
        <v>104</v>
      </c>
      <c r="G6" s="1">
        <v>10</v>
      </c>
      <c r="H6" s="1">
        <v>4</v>
      </c>
      <c r="I6" s="1">
        <v>7</v>
      </c>
      <c r="J6" s="1">
        <v>1</v>
      </c>
      <c r="K6" s="2">
        <f t="shared" si="0"/>
        <v>22</v>
      </c>
      <c r="L6" s="37" t="s">
        <v>259</v>
      </c>
    </row>
    <row r="7" spans="1:12" ht="15.75" x14ac:dyDescent="0.25">
      <c r="A7" s="1">
        <v>4</v>
      </c>
      <c r="B7" s="1" t="s">
        <v>201</v>
      </c>
      <c r="C7" s="4" t="s">
        <v>106</v>
      </c>
      <c r="D7" s="17" t="s">
        <v>107</v>
      </c>
      <c r="E7" s="30">
        <v>6</v>
      </c>
      <c r="F7" s="17" t="s">
        <v>108</v>
      </c>
      <c r="G7" s="1">
        <v>10</v>
      </c>
      <c r="H7" s="1">
        <v>4</v>
      </c>
      <c r="I7" s="1">
        <v>6</v>
      </c>
      <c r="J7" s="1">
        <v>1.5</v>
      </c>
      <c r="K7" s="2">
        <f t="shared" si="0"/>
        <v>21.5</v>
      </c>
      <c r="L7" s="37" t="s">
        <v>259</v>
      </c>
    </row>
    <row r="8" spans="1:12" x14ac:dyDescent="0.25">
      <c r="A8" s="11">
        <v>5</v>
      </c>
      <c r="B8" s="1" t="s">
        <v>198</v>
      </c>
      <c r="C8" s="10" t="s">
        <v>126</v>
      </c>
      <c r="D8" s="20" t="s">
        <v>155</v>
      </c>
      <c r="E8" s="31">
        <v>6</v>
      </c>
      <c r="F8" s="20" t="s">
        <v>156</v>
      </c>
      <c r="G8" s="1">
        <v>10</v>
      </c>
      <c r="H8" s="1">
        <v>3.5</v>
      </c>
      <c r="I8" s="1">
        <v>6</v>
      </c>
      <c r="J8" s="1">
        <v>1.5</v>
      </c>
      <c r="K8" s="2">
        <f t="shared" si="0"/>
        <v>21</v>
      </c>
      <c r="L8" s="1"/>
    </row>
    <row r="9" spans="1:12" ht="15.75" x14ac:dyDescent="0.25">
      <c r="A9" s="1">
        <v>6</v>
      </c>
      <c r="B9" s="1" t="s">
        <v>192</v>
      </c>
      <c r="C9" s="4" t="s">
        <v>125</v>
      </c>
      <c r="D9" s="17" t="s">
        <v>138</v>
      </c>
      <c r="E9" s="30">
        <v>6</v>
      </c>
      <c r="F9" s="17" t="s">
        <v>137</v>
      </c>
      <c r="G9" s="1">
        <v>8</v>
      </c>
      <c r="H9" s="1">
        <v>4</v>
      </c>
      <c r="I9" s="1">
        <v>6</v>
      </c>
      <c r="J9" s="1">
        <v>3</v>
      </c>
      <c r="K9" s="2">
        <f t="shared" si="0"/>
        <v>21</v>
      </c>
      <c r="L9" s="1"/>
    </row>
    <row r="10" spans="1:12" s="6" customFormat="1" ht="15.75" x14ac:dyDescent="0.25">
      <c r="A10" s="11">
        <v>7</v>
      </c>
      <c r="B10" s="4" t="s">
        <v>197</v>
      </c>
      <c r="C10" s="4" t="s">
        <v>71</v>
      </c>
      <c r="D10" s="17" t="s">
        <v>73</v>
      </c>
      <c r="E10" s="30">
        <v>6</v>
      </c>
      <c r="F10" s="17" t="s">
        <v>74</v>
      </c>
      <c r="G10" s="4">
        <v>7</v>
      </c>
      <c r="H10" s="4">
        <v>3.5</v>
      </c>
      <c r="I10" s="4">
        <v>7</v>
      </c>
      <c r="J10" s="4">
        <v>3.5</v>
      </c>
      <c r="K10" s="2">
        <f t="shared" si="0"/>
        <v>21</v>
      </c>
      <c r="L10" s="18"/>
    </row>
    <row r="11" spans="1:12" s="6" customFormat="1" ht="15.75" x14ac:dyDescent="0.25">
      <c r="A11" s="1">
        <v>8</v>
      </c>
      <c r="B11" s="7" t="s">
        <v>196</v>
      </c>
      <c r="C11" s="4" t="s">
        <v>66</v>
      </c>
      <c r="D11" s="17" t="s">
        <v>178</v>
      </c>
      <c r="E11" s="32">
        <v>6</v>
      </c>
      <c r="F11" s="17" t="s">
        <v>179</v>
      </c>
      <c r="G11" s="4">
        <v>9</v>
      </c>
      <c r="H11" s="4">
        <v>2.5</v>
      </c>
      <c r="I11" s="4">
        <v>7</v>
      </c>
      <c r="J11" s="4">
        <v>1.5</v>
      </c>
      <c r="K11" s="2">
        <f t="shared" si="0"/>
        <v>20</v>
      </c>
      <c r="L11" s="4"/>
    </row>
    <row r="12" spans="1:12" ht="15.75" x14ac:dyDescent="0.25">
      <c r="A12" s="11">
        <v>9</v>
      </c>
      <c r="B12" s="1" t="s">
        <v>193</v>
      </c>
      <c r="C12" s="4" t="s">
        <v>128</v>
      </c>
      <c r="D12" s="17" t="s">
        <v>146</v>
      </c>
      <c r="E12" s="30">
        <v>6</v>
      </c>
      <c r="F12" s="17" t="s">
        <v>147</v>
      </c>
      <c r="G12" s="1">
        <v>7</v>
      </c>
      <c r="H12" s="1">
        <v>4</v>
      </c>
      <c r="I12" s="1">
        <v>6</v>
      </c>
      <c r="J12" s="1">
        <v>1.5</v>
      </c>
      <c r="K12" s="2">
        <f t="shared" si="0"/>
        <v>18.5</v>
      </c>
      <c r="L12" s="1"/>
    </row>
    <row r="13" spans="1:12" ht="15.75" x14ac:dyDescent="0.25">
      <c r="A13" s="1">
        <v>10</v>
      </c>
      <c r="B13" s="1" t="s">
        <v>199</v>
      </c>
      <c r="C13" s="10" t="s">
        <v>211</v>
      </c>
      <c r="D13" s="1" t="s">
        <v>169</v>
      </c>
      <c r="E13" s="30">
        <v>6</v>
      </c>
      <c r="F13" s="1" t="s">
        <v>168</v>
      </c>
      <c r="G13" s="1">
        <v>7</v>
      </c>
      <c r="H13" s="1">
        <v>3</v>
      </c>
      <c r="I13" s="1">
        <v>3</v>
      </c>
      <c r="J13" s="1">
        <v>0.5</v>
      </c>
      <c r="K13" s="2">
        <f t="shared" si="0"/>
        <v>13.5</v>
      </c>
      <c r="L13" s="1"/>
    </row>
    <row r="15" spans="1:12" x14ac:dyDescent="0.25">
      <c r="C15" s="3" t="s">
        <v>14</v>
      </c>
      <c r="D15" s="3"/>
      <c r="E15" s="3" t="s">
        <v>38</v>
      </c>
      <c r="F15" s="29"/>
    </row>
    <row r="16" spans="1:12" x14ac:dyDescent="0.25">
      <c r="C16" s="3"/>
      <c r="D16" s="3"/>
      <c r="E16" s="3"/>
      <c r="F16" s="12"/>
      <c r="G16" s="3"/>
    </row>
  </sheetData>
  <sortState ref="A4:L13">
    <sortCondition descending="1" ref="K4:K13"/>
  </sortState>
  <mergeCells count="1">
    <mergeCell ref="A1:L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workbookViewId="0">
      <selection activeCell="B16" sqref="B16:F21"/>
    </sheetView>
  </sheetViews>
  <sheetFormatPr defaultRowHeight="15" x14ac:dyDescent="0.25"/>
  <cols>
    <col min="1" max="1" width="4.5703125" customWidth="1"/>
    <col min="4" max="4" width="43.28515625" customWidth="1"/>
    <col min="5" max="5" width="14.5703125" customWidth="1"/>
    <col min="6" max="6" width="29.85546875" customWidth="1"/>
    <col min="7" max="10" width="5.7109375" customWidth="1"/>
    <col min="11" max="11" width="9.140625" customWidth="1"/>
    <col min="12" max="12" width="14.140625" customWidth="1"/>
    <col min="13" max="13" width="2.85546875" hidden="1" customWidth="1"/>
  </cols>
  <sheetData>
    <row r="1" spans="1:13" ht="15" customHeight="1" x14ac:dyDescent="0.25">
      <c r="A1" s="44" t="s">
        <v>173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6.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8</v>
      </c>
      <c r="F3" s="16" t="s">
        <v>4</v>
      </c>
      <c r="G3" s="16">
        <v>1</v>
      </c>
      <c r="H3" s="16">
        <v>2</v>
      </c>
      <c r="I3" s="16">
        <v>3</v>
      </c>
      <c r="J3" s="16">
        <v>4</v>
      </c>
      <c r="K3" s="16" t="s">
        <v>5</v>
      </c>
      <c r="L3" s="16" t="s">
        <v>6</v>
      </c>
    </row>
    <row r="4" spans="1:13" ht="15.75" x14ac:dyDescent="0.25">
      <c r="A4" s="1">
        <v>1</v>
      </c>
      <c r="B4" s="31" t="s">
        <v>202</v>
      </c>
      <c r="C4" s="4" t="s">
        <v>55</v>
      </c>
      <c r="D4" s="1" t="s">
        <v>58</v>
      </c>
      <c r="E4" s="30">
        <v>7</v>
      </c>
      <c r="F4" s="1" t="s">
        <v>59</v>
      </c>
      <c r="G4" s="1">
        <v>11</v>
      </c>
      <c r="H4" s="1">
        <v>7</v>
      </c>
      <c r="I4" s="1">
        <v>5</v>
      </c>
      <c r="J4" s="1">
        <v>3.5</v>
      </c>
      <c r="K4" s="5">
        <f t="shared" ref="K4:K12" si="0">SUM(G4:J4)</f>
        <v>26.5</v>
      </c>
      <c r="L4" s="37" t="s">
        <v>257</v>
      </c>
    </row>
    <row r="5" spans="1:13" s="6" customFormat="1" ht="15.75" x14ac:dyDescent="0.25">
      <c r="A5" s="1">
        <v>2</v>
      </c>
      <c r="B5" s="31" t="s">
        <v>203</v>
      </c>
      <c r="C5" s="10" t="s">
        <v>123</v>
      </c>
      <c r="D5" s="17" t="s">
        <v>131</v>
      </c>
      <c r="E5" s="30">
        <v>7</v>
      </c>
      <c r="F5" s="17" t="s">
        <v>132</v>
      </c>
      <c r="G5" s="1">
        <v>9</v>
      </c>
      <c r="H5" s="1">
        <v>7</v>
      </c>
      <c r="I5" s="1">
        <v>5.5</v>
      </c>
      <c r="J5" s="1">
        <v>3.5</v>
      </c>
      <c r="K5" s="5">
        <f t="shared" si="0"/>
        <v>25</v>
      </c>
      <c r="L5" s="37" t="s">
        <v>258</v>
      </c>
      <c r="M5"/>
    </row>
    <row r="6" spans="1:13" s="6" customFormat="1" ht="15.75" x14ac:dyDescent="0.25">
      <c r="A6" s="1">
        <v>3</v>
      </c>
      <c r="B6" s="33" t="s">
        <v>204</v>
      </c>
      <c r="C6" s="4" t="s">
        <v>45</v>
      </c>
      <c r="D6" s="17" t="s">
        <v>46</v>
      </c>
      <c r="E6" s="30">
        <v>7</v>
      </c>
      <c r="F6" s="17" t="s">
        <v>47</v>
      </c>
      <c r="G6" s="4">
        <v>8</v>
      </c>
      <c r="H6" s="4">
        <v>7</v>
      </c>
      <c r="I6" s="4">
        <v>4.5</v>
      </c>
      <c r="J6" s="4">
        <v>4.5</v>
      </c>
      <c r="K6" s="5">
        <f t="shared" si="0"/>
        <v>24</v>
      </c>
      <c r="L6" s="36" t="s">
        <v>258</v>
      </c>
    </row>
    <row r="7" spans="1:13" ht="15.75" x14ac:dyDescent="0.25">
      <c r="A7" s="1">
        <v>4</v>
      </c>
      <c r="B7" s="31" t="s">
        <v>205</v>
      </c>
      <c r="C7" s="10" t="s">
        <v>160</v>
      </c>
      <c r="D7" s="17" t="s">
        <v>162</v>
      </c>
      <c r="E7" s="30">
        <v>7</v>
      </c>
      <c r="F7" s="17" t="s">
        <v>161</v>
      </c>
      <c r="G7" s="1">
        <v>9</v>
      </c>
      <c r="H7" s="1">
        <v>1</v>
      </c>
      <c r="I7" s="1">
        <v>6</v>
      </c>
      <c r="J7" s="1">
        <v>4.5</v>
      </c>
      <c r="K7" s="5">
        <f t="shared" si="0"/>
        <v>20.5</v>
      </c>
      <c r="L7" s="37" t="s">
        <v>259</v>
      </c>
    </row>
    <row r="8" spans="1:13" ht="15.75" x14ac:dyDescent="0.25">
      <c r="A8" s="1">
        <v>5</v>
      </c>
      <c r="B8" s="33" t="s">
        <v>206</v>
      </c>
      <c r="C8" s="4" t="s">
        <v>64</v>
      </c>
      <c r="D8" s="17" t="s">
        <v>17</v>
      </c>
      <c r="E8" s="30">
        <v>7</v>
      </c>
      <c r="F8" s="17" t="s">
        <v>23</v>
      </c>
      <c r="G8" s="4">
        <v>9</v>
      </c>
      <c r="H8" s="4">
        <v>3</v>
      </c>
      <c r="I8" s="4">
        <v>5</v>
      </c>
      <c r="J8" s="4">
        <v>2.5</v>
      </c>
      <c r="K8" s="5">
        <f t="shared" si="0"/>
        <v>19.5</v>
      </c>
      <c r="L8" s="36"/>
    </row>
    <row r="9" spans="1:13" ht="15.75" x14ac:dyDescent="0.25">
      <c r="A9" s="1">
        <v>6</v>
      </c>
      <c r="B9" s="31" t="s">
        <v>207</v>
      </c>
      <c r="C9" s="4" t="s">
        <v>36</v>
      </c>
      <c r="D9" s="17" t="s">
        <v>68</v>
      </c>
      <c r="E9" s="30">
        <v>7</v>
      </c>
      <c r="F9" s="17" t="s">
        <v>69</v>
      </c>
      <c r="G9" s="1">
        <v>7</v>
      </c>
      <c r="H9" s="1">
        <v>1.5</v>
      </c>
      <c r="I9" s="1">
        <v>5</v>
      </c>
      <c r="J9" s="1">
        <v>3.5</v>
      </c>
      <c r="K9" s="5">
        <f t="shared" si="0"/>
        <v>17</v>
      </c>
      <c r="L9" s="1"/>
      <c r="M9" s="6"/>
    </row>
    <row r="10" spans="1:13" ht="15.75" x14ac:dyDescent="0.25">
      <c r="A10" s="1">
        <v>7</v>
      </c>
      <c r="B10" s="31" t="s">
        <v>208</v>
      </c>
      <c r="C10" s="10" t="s">
        <v>83</v>
      </c>
      <c r="D10" s="17" t="s">
        <v>180</v>
      </c>
      <c r="E10" s="30">
        <v>7</v>
      </c>
      <c r="F10" s="17" t="s">
        <v>94</v>
      </c>
      <c r="G10" s="1">
        <v>7</v>
      </c>
      <c r="H10" s="1">
        <v>4</v>
      </c>
      <c r="I10" s="1">
        <v>2</v>
      </c>
      <c r="J10" s="1">
        <v>3.5</v>
      </c>
      <c r="K10" s="5">
        <f t="shared" si="0"/>
        <v>16.5</v>
      </c>
      <c r="L10" s="1"/>
    </row>
    <row r="11" spans="1:13" ht="15.75" x14ac:dyDescent="0.25">
      <c r="A11" s="1">
        <v>8</v>
      </c>
      <c r="B11" s="31" t="s">
        <v>209</v>
      </c>
      <c r="C11" s="10" t="s">
        <v>117</v>
      </c>
      <c r="D11" s="17" t="s">
        <v>29</v>
      </c>
      <c r="E11" s="30">
        <v>7</v>
      </c>
      <c r="F11" s="17" t="s">
        <v>30</v>
      </c>
      <c r="G11" s="1">
        <v>7</v>
      </c>
      <c r="H11" s="1">
        <v>3</v>
      </c>
      <c r="I11" s="1">
        <v>4.5</v>
      </c>
      <c r="J11" s="1">
        <v>1.5</v>
      </c>
      <c r="K11" s="5">
        <f t="shared" si="0"/>
        <v>16</v>
      </c>
      <c r="L11" s="1"/>
    </row>
    <row r="12" spans="1:13" ht="15.75" x14ac:dyDescent="0.25">
      <c r="A12" s="1">
        <v>9</v>
      </c>
      <c r="B12" s="31" t="s">
        <v>210</v>
      </c>
      <c r="C12" s="10" t="s">
        <v>113</v>
      </c>
      <c r="D12" s="17" t="s">
        <v>114</v>
      </c>
      <c r="E12" s="30">
        <v>7</v>
      </c>
      <c r="F12" s="17" t="s">
        <v>115</v>
      </c>
      <c r="G12" s="1">
        <v>7</v>
      </c>
      <c r="H12" s="1">
        <v>1.5</v>
      </c>
      <c r="I12" s="1">
        <v>4</v>
      </c>
      <c r="J12" s="1">
        <v>3</v>
      </c>
      <c r="K12" s="5">
        <f t="shared" si="0"/>
        <v>15.5</v>
      </c>
      <c r="L12" s="1"/>
    </row>
    <row r="14" spans="1:13" x14ac:dyDescent="0.25">
      <c r="C14" s="3" t="s">
        <v>14</v>
      </c>
      <c r="D14" s="3"/>
      <c r="E14" s="3" t="s">
        <v>38</v>
      </c>
      <c r="F14" s="29"/>
    </row>
    <row r="15" spans="1:13" x14ac:dyDescent="0.25">
      <c r="C15" s="3"/>
      <c r="D15" s="3"/>
      <c r="E15" s="3"/>
      <c r="F15" s="3"/>
      <c r="G15" s="3"/>
    </row>
  </sheetData>
  <sortState ref="A4:L12">
    <sortCondition descending="1" ref="K4:K12"/>
  </sortState>
  <mergeCells count="1">
    <mergeCell ref="A1:M2"/>
  </mergeCells>
  <pageMargins left="0.70866141732283472" right="0.70866141732283472" top="0.74803149606299213" bottom="0.74803149606299213" header="0.31496062992125984" footer="0.31496062992125984"/>
  <pageSetup paperSize="9" scale="83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B16" sqref="B16:F21"/>
    </sheetView>
  </sheetViews>
  <sheetFormatPr defaultRowHeight="15" x14ac:dyDescent="0.25"/>
  <cols>
    <col min="1" max="1" width="4.5703125" customWidth="1"/>
    <col min="2" max="2" width="9" customWidth="1"/>
    <col min="3" max="3" width="8.28515625" customWidth="1"/>
    <col min="4" max="4" width="29.85546875" customWidth="1"/>
    <col min="5" max="5" width="15" customWidth="1"/>
    <col min="6" max="6" width="29.28515625" customWidth="1"/>
    <col min="7" max="10" width="5.7109375" customWidth="1"/>
    <col min="12" max="12" width="10.28515625" customWidth="1"/>
    <col min="13" max="13" width="9.140625" hidden="1" customWidth="1"/>
  </cols>
  <sheetData>
    <row r="1" spans="1:13" ht="15" customHeight="1" x14ac:dyDescent="0.25">
      <c r="A1" s="40" t="s">
        <v>174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8" customFormat="1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8</v>
      </c>
      <c r="F3" s="11" t="s">
        <v>4</v>
      </c>
      <c r="G3" s="11">
        <v>1</v>
      </c>
      <c r="H3" s="11">
        <v>2</v>
      </c>
      <c r="I3" s="11">
        <v>3</v>
      </c>
      <c r="J3" s="11">
        <v>4</v>
      </c>
      <c r="K3" s="11" t="s">
        <v>5</v>
      </c>
      <c r="L3" s="11" t="s">
        <v>6</v>
      </c>
    </row>
    <row r="4" spans="1:13" s="8" customFormat="1" ht="15.75" x14ac:dyDescent="0.25">
      <c r="A4" s="7">
        <v>1</v>
      </c>
      <c r="B4" s="7" t="s">
        <v>232</v>
      </c>
      <c r="C4" s="7" t="s">
        <v>53</v>
      </c>
      <c r="D4" s="17" t="s">
        <v>21</v>
      </c>
      <c r="E4" s="32">
        <v>8</v>
      </c>
      <c r="F4" s="17" t="s">
        <v>15</v>
      </c>
      <c r="G4" s="7">
        <v>11</v>
      </c>
      <c r="H4" s="7">
        <v>6</v>
      </c>
      <c r="I4" s="7">
        <v>2.75</v>
      </c>
      <c r="J4" s="7">
        <v>3.5</v>
      </c>
      <c r="K4" s="21">
        <f t="shared" ref="K4:K12" si="0">SUM(G4:J4)</f>
        <v>23.25</v>
      </c>
      <c r="L4" s="38" t="s">
        <v>257</v>
      </c>
    </row>
    <row r="5" spans="1:13" s="8" customFormat="1" ht="15.75" x14ac:dyDescent="0.25">
      <c r="A5" s="7">
        <v>2</v>
      </c>
      <c r="B5" s="7" t="s">
        <v>225</v>
      </c>
      <c r="C5" s="7" t="s">
        <v>101</v>
      </c>
      <c r="D5" s="17" t="s">
        <v>100</v>
      </c>
      <c r="E5" s="32">
        <v>8</v>
      </c>
      <c r="F5" s="17" t="s">
        <v>102</v>
      </c>
      <c r="G5" s="7">
        <v>10</v>
      </c>
      <c r="H5" s="7">
        <v>6</v>
      </c>
      <c r="I5" s="7">
        <v>3</v>
      </c>
      <c r="J5" s="7">
        <v>3.5</v>
      </c>
      <c r="K5" s="21">
        <f t="shared" si="0"/>
        <v>22.5</v>
      </c>
      <c r="L5" s="38" t="s">
        <v>258</v>
      </c>
    </row>
    <row r="6" spans="1:13" s="8" customFormat="1" ht="15.75" x14ac:dyDescent="0.25">
      <c r="A6" s="7">
        <v>3</v>
      </c>
      <c r="B6" s="7" t="s">
        <v>229</v>
      </c>
      <c r="C6" s="7" t="s">
        <v>40</v>
      </c>
      <c r="D6" s="11" t="s">
        <v>42</v>
      </c>
      <c r="E6" s="32">
        <v>8</v>
      </c>
      <c r="F6" s="11" t="s">
        <v>43</v>
      </c>
      <c r="G6" s="7">
        <v>10</v>
      </c>
      <c r="H6" s="7">
        <v>5</v>
      </c>
      <c r="I6" s="7">
        <v>3.5</v>
      </c>
      <c r="J6" s="7">
        <v>2.5</v>
      </c>
      <c r="K6" s="21">
        <f t="shared" si="0"/>
        <v>21</v>
      </c>
      <c r="L6" s="38" t="s">
        <v>259</v>
      </c>
    </row>
    <row r="7" spans="1:13" s="8" customFormat="1" ht="30" x14ac:dyDescent="0.25">
      <c r="A7" s="7">
        <v>4</v>
      </c>
      <c r="B7" s="7" t="s">
        <v>226</v>
      </c>
      <c r="C7" s="7" t="s">
        <v>7</v>
      </c>
      <c r="D7" s="17" t="s">
        <v>158</v>
      </c>
      <c r="E7" s="32">
        <v>8</v>
      </c>
      <c r="F7" s="17" t="s">
        <v>157</v>
      </c>
      <c r="G7" s="7">
        <v>9</v>
      </c>
      <c r="H7" s="7">
        <v>6</v>
      </c>
      <c r="I7" s="7">
        <v>3.5</v>
      </c>
      <c r="J7" s="7">
        <v>1.5</v>
      </c>
      <c r="K7" s="21">
        <f>SUM(G7:J7)</f>
        <v>20</v>
      </c>
      <c r="L7" s="38" t="s">
        <v>259</v>
      </c>
    </row>
    <row r="8" spans="1:13" s="8" customFormat="1" ht="15.75" customHeight="1" x14ac:dyDescent="0.25">
      <c r="A8" s="7">
        <v>5</v>
      </c>
      <c r="B8" s="7" t="s">
        <v>228</v>
      </c>
      <c r="C8" s="7" t="s">
        <v>61</v>
      </c>
      <c r="D8" s="17" t="s">
        <v>62</v>
      </c>
      <c r="E8" s="32">
        <v>8</v>
      </c>
      <c r="F8" s="17" t="s">
        <v>16</v>
      </c>
      <c r="G8" s="7">
        <v>6</v>
      </c>
      <c r="H8" s="7">
        <v>5.5</v>
      </c>
      <c r="I8" s="7">
        <v>3.5</v>
      </c>
      <c r="J8" s="7">
        <v>5</v>
      </c>
      <c r="K8" s="21">
        <f t="shared" si="0"/>
        <v>20</v>
      </c>
      <c r="L8" s="38" t="s">
        <v>259</v>
      </c>
    </row>
    <row r="9" spans="1:13" s="8" customFormat="1" ht="15.75" x14ac:dyDescent="0.25">
      <c r="A9" s="7">
        <v>6</v>
      </c>
      <c r="B9" s="7" t="s">
        <v>230</v>
      </c>
      <c r="C9" s="7" t="s">
        <v>70</v>
      </c>
      <c r="D9" s="17" t="s">
        <v>19</v>
      </c>
      <c r="E9" s="32">
        <v>8</v>
      </c>
      <c r="F9" s="17" t="s">
        <v>22</v>
      </c>
      <c r="G9" s="7">
        <v>10</v>
      </c>
      <c r="H9" s="7">
        <v>3</v>
      </c>
      <c r="I9" s="7">
        <v>2.75</v>
      </c>
      <c r="J9" s="7">
        <v>3</v>
      </c>
      <c r="K9" s="21">
        <f t="shared" si="0"/>
        <v>18.75</v>
      </c>
      <c r="L9" s="38"/>
    </row>
    <row r="10" spans="1:13" s="8" customFormat="1" ht="15.75" x14ac:dyDescent="0.25">
      <c r="A10" s="7">
        <v>7</v>
      </c>
      <c r="B10" s="11" t="s">
        <v>231</v>
      </c>
      <c r="C10" s="7" t="s">
        <v>82</v>
      </c>
      <c r="D10" s="17" t="s">
        <v>90</v>
      </c>
      <c r="E10" s="32">
        <v>8</v>
      </c>
      <c r="F10" s="17" t="s">
        <v>91</v>
      </c>
      <c r="G10" s="11">
        <v>10</v>
      </c>
      <c r="H10" s="11">
        <v>3.5</v>
      </c>
      <c r="I10" s="11">
        <v>2.75</v>
      </c>
      <c r="J10" s="11">
        <v>1</v>
      </c>
      <c r="K10" s="21">
        <f t="shared" si="0"/>
        <v>17.25</v>
      </c>
      <c r="L10" s="11"/>
    </row>
    <row r="11" spans="1:13" s="8" customFormat="1" ht="15.75" x14ac:dyDescent="0.25">
      <c r="A11" s="7">
        <v>8</v>
      </c>
      <c r="B11" s="11" t="s">
        <v>224</v>
      </c>
      <c r="C11" s="7" t="s">
        <v>33</v>
      </c>
      <c r="D11" s="17" t="s">
        <v>34</v>
      </c>
      <c r="E11" s="32">
        <v>8</v>
      </c>
      <c r="F11" s="17" t="s">
        <v>165</v>
      </c>
      <c r="G11" s="11">
        <v>6</v>
      </c>
      <c r="H11" s="11">
        <v>4</v>
      </c>
      <c r="I11" s="11">
        <v>1.75</v>
      </c>
      <c r="J11" s="11">
        <v>1</v>
      </c>
      <c r="K11" s="21">
        <f t="shared" si="0"/>
        <v>12.75</v>
      </c>
      <c r="L11" s="11"/>
    </row>
    <row r="12" spans="1:13" s="8" customFormat="1" ht="15.75" x14ac:dyDescent="0.25">
      <c r="A12" s="7">
        <v>9</v>
      </c>
      <c r="B12" s="7" t="s">
        <v>227</v>
      </c>
      <c r="C12" s="7" t="s">
        <v>110</v>
      </c>
      <c r="D12" s="17" t="s">
        <v>111</v>
      </c>
      <c r="E12" s="32">
        <v>8</v>
      </c>
      <c r="F12" s="17" t="s">
        <v>112</v>
      </c>
      <c r="G12" s="7">
        <v>5</v>
      </c>
      <c r="H12" s="7">
        <v>5</v>
      </c>
      <c r="I12" s="7">
        <v>1</v>
      </c>
      <c r="J12" s="7">
        <v>1.5</v>
      </c>
      <c r="K12" s="21">
        <f t="shared" si="0"/>
        <v>12.5</v>
      </c>
      <c r="L12" s="7"/>
    </row>
    <row r="14" spans="1:13" x14ac:dyDescent="0.25">
      <c r="B14" s="3" t="s">
        <v>14</v>
      </c>
      <c r="C14" s="3"/>
      <c r="D14" s="3"/>
      <c r="E14" s="3" t="s">
        <v>38</v>
      </c>
      <c r="F14" s="28"/>
    </row>
    <row r="15" spans="1:13" x14ac:dyDescent="0.25">
      <c r="B15" s="3"/>
      <c r="C15" s="3"/>
      <c r="D15" s="3"/>
      <c r="E15" s="3"/>
      <c r="F15" s="3"/>
    </row>
  </sheetData>
  <sortState ref="A3:L12">
    <sortCondition descending="1" ref="K3:K12"/>
  </sortState>
  <mergeCells count="1">
    <mergeCell ref="A1:M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K22" sqref="K22"/>
    </sheetView>
  </sheetViews>
  <sheetFormatPr defaultRowHeight="15" x14ac:dyDescent="0.25"/>
  <cols>
    <col min="1" max="1" width="4.28515625" customWidth="1"/>
    <col min="3" max="3" width="16.140625" customWidth="1"/>
    <col min="4" max="4" width="35.85546875" customWidth="1"/>
    <col min="5" max="5" width="18.7109375" customWidth="1"/>
    <col min="6" max="6" width="29.85546875" customWidth="1"/>
    <col min="7" max="11" width="5.7109375" customWidth="1"/>
  </cols>
  <sheetData>
    <row r="1" spans="1:13" ht="15" customHeight="1" x14ac:dyDescent="0.25">
      <c r="A1" s="40" t="s">
        <v>175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25">
      <c r="A3" s="1" t="s">
        <v>0</v>
      </c>
      <c r="B3" s="1" t="s">
        <v>1</v>
      </c>
      <c r="C3" s="16" t="s">
        <v>2</v>
      </c>
      <c r="D3" s="16" t="s">
        <v>3</v>
      </c>
      <c r="E3" s="16" t="s">
        <v>8</v>
      </c>
      <c r="F3" s="16" t="s">
        <v>4</v>
      </c>
      <c r="G3" s="16">
        <v>1</v>
      </c>
      <c r="H3" s="1">
        <v>2</v>
      </c>
      <c r="I3" s="1">
        <v>3</v>
      </c>
      <c r="J3" s="1">
        <v>4</v>
      </c>
      <c r="K3" s="1">
        <v>5</v>
      </c>
      <c r="L3" s="1" t="s">
        <v>5</v>
      </c>
      <c r="M3" s="1" t="s">
        <v>6</v>
      </c>
    </row>
    <row r="4" spans="1:13" s="6" customFormat="1" x14ac:dyDescent="0.25">
      <c r="A4" s="4">
        <v>1</v>
      </c>
      <c r="B4" s="4" t="s">
        <v>250</v>
      </c>
      <c r="C4" s="4" t="s">
        <v>81</v>
      </c>
      <c r="D4" s="17" t="s">
        <v>9</v>
      </c>
      <c r="E4" s="33">
        <v>9</v>
      </c>
      <c r="F4" s="17" t="s">
        <v>11</v>
      </c>
      <c r="G4" s="4">
        <v>8</v>
      </c>
      <c r="H4" s="4">
        <v>5</v>
      </c>
      <c r="I4" s="4">
        <v>4.5</v>
      </c>
      <c r="J4" s="4">
        <v>5</v>
      </c>
      <c r="K4" s="4">
        <v>5</v>
      </c>
      <c r="L4" s="5">
        <f t="shared" ref="L4:L14" si="0">SUM(G4:K4)</f>
        <v>27.5</v>
      </c>
      <c r="M4" s="36" t="s">
        <v>257</v>
      </c>
    </row>
    <row r="5" spans="1:13" s="6" customFormat="1" x14ac:dyDescent="0.25">
      <c r="A5" s="4">
        <v>2</v>
      </c>
      <c r="B5" s="9" t="s">
        <v>249</v>
      </c>
      <c r="C5" s="4" t="s">
        <v>149</v>
      </c>
      <c r="D5" s="1" t="s">
        <v>148</v>
      </c>
      <c r="E5" s="33">
        <v>9</v>
      </c>
      <c r="F5" s="1" t="s">
        <v>150</v>
      </c>
      <c r="G5" s="9">
        <v>9</v>
      </c>
      <c r="H5" s="9">
        <v>5</v>
      </c>
      <c r="I5" s="9">
        <v>3.5</v>
      </c>
      <c r="J5" s="9">
        <v>4</v>
      </c>
      <c r="K5" s="9">
        <v>5</v>
      </c>
      <c r="L5" s="5">
        <f t="shared" si="0"/>
        <v>26.5</v>
      </c>
      <c r="M5" s="37" t="s">
        <v>258</v>
      </c>
    </row>
    <row r="6" spans="1:13" s="6" customFormat="1" x14ac:dyDescent="0.25">
      <c r="A6" s="4">
        <v>3</v>
      </c>
      <c r="B6" s="4" t="s">
        <v>251</v>
      </c>
      <c r="C6" s="4" t="s">
        <v>82</v>
      </c>
      <c r="D6" s="17" t="s">
        <v>88</v>
      </c>
      <c r="E6" s="33">
        <v>9</v>
      </c>
      <c r="F6" s="17" t="s">
        <v>89</v>
      </c>
      <c r="G6" s="4">
        <v>10</v>
      </c>
      <c r="H6" s="4">
        <v>2.5</v>
      </c>
      <c r="I6" s="4">
        <v>3.5</v>
      </c>
      <c r="J6" s="4">
        <v>5</v>
      </c>
      <c r="K6" s="4">
        <v>4</v>
      </c>
      <c r="L6" s="5">
        <f t="shared" si="0"/>
        <v>25</v>
      </c>
      <c r="M6" s="36" t="s">
        <v>258</v>
      </c>
    </row>
    <row r="7" spans="1:13" s="6" customFormat="1" x14ac:dyDescent="0.25">
      <c r="A7" s="4">
        <v>4</v>
      </c>
      <c r="B7" s="9" t="s">
        <v>253</v>
      </c>
      <c r="C7" s="4" t="s">
        <v>152</v>
      </c>
      <c r="D7" s="17" t="s">
        <v>151</v>
      </c>
      <c r="E7" s="33">
        <v>9</v>
      </c>
      <c r="F7" s="1" t="s">
        <v>153</v>
      </c>
      <c r="G7" s="9">
        <v>7.5</v>
      </c>
      <c r="H7" s="9">
        <v>5</v>
      </c>
      <c r="I7" s="9">
        <v>4</v>
      </c>
      <c r="J7" s="9">
        <v>5</v>
      </c>
      <c r="K7" s="9">
        <v>3</v>
      </c>
      <c r="L7" s="5">
        <f t="shared" si="0"/>
        <v>24.5</v>
      </c>
      <c r="M7" s="37" t="s">
        <v>259</v>
      </c>
    </row>
    <row r="8" spans="1:13" s="6" customFormat="1" x14ac:dyDescent="0.25">
      <c r="A8" s="4">
        <v>5</v>
      </c>
      <c r="B8" s="19" t="s">
        <v>252</v>
      </c>
      <c r="C8" s="4" t="s">
        <v>7</v>
      </c>
      <c r="D8" s="17" t="s">
        <v>182</v>
      </c>
      <c r="E8" s="33">
        <v>9</v>
      </c>
      <c r="F8" s="17" t="s">
        <v>28</v>
      </c>
      <c r="G8" s="9">
        <v>8</v>
      </c>
      <c r="H8" s="19">
        <v>4</v>
      </c>
      <c r="I8" s="19">
        <v>3.5</v>
      </c>
      <c r="J8" s="19">
        <v>4</v>
      </c>
      <c r="K8" s="19">
        <v>3</v>
      </c>
      <c r="L8" s="5">
        <f t="shared" si="0"/>
        <v>22.5</v>
      </c>
      <c r="M8" s="39" t="s">
        <v>259</v>
      </c>
    </row>
    <row r="9" spans="1:13" s="8" customFormat="1" x14ac:dyDescent="0.25">
      <c r="A9" s="4">
        <v>6</v>
      </c>
      <c r="B9" s="4" t="s">
        <v>246</v>
      </c>
      <c r="C9" s="4" t="s">
        <v>36</v>
      </c>
      <c r="D9" s="1" t="s">
        <v>67</v>
      </c>
      <c r="E9" s="33">
        <v>9</v>
      </c>
      <c r="F9" s="17" t="s">
        <v>18</v>
      </c>
      <c r="G9" s="4">
        <v>5</v>
      </c>
      <c r="H9" s="4">
        <v>4.5</v>
      </c>
      <c r="I9" s="4">
        <v>3</v>
      </c>
      <c r="J9" s="4">
        <v>2</v>
      </c>
      <c r="K9" s="4">
        <v>3.5</v>
      </c>
      <c r="L9" s="5">
        <f t="shared" si="0"/>
        <v>18</v>
      </c>
      <c r="M9" s="36"/>
    </row>
    <row r="10" spans="1:13" x14ac:dyDescent="0.25">
      <c r="A10" s="4">
        <v>7</v>
      </c>
      <c r="B10" s="9" t="s">
        <v>247</v>
      </c>
      <c r="C10" s="4" t="s">
        <v>126</v>
      </c>
      <c r="D10" s="1" t="s">
        <v>139</v>
      </c>
      <c r="E10" s="33">
        <v>9</v>
      </c>
      <c r="F10" s="17" t="s">
        <v>140</v>
      </c>
      <c r="G10" s="9">
        <v>5.5</v>
      </c>
      <c r="H10" s="9">
        <v>5</v>
      </c>
      <c r="I10" s="9">
        <v>4</v>
      </c>
      <c r="J10" s="9">
        <v>2</v>
      </c>
      <c r="K10" s="9">
        <v>1</v>
      </c>
      <c r="L10" s="5">
        <f t="shared" si="0"/>
        <v>17.5</v>
      </c>
      <c r="M10" s="9"/>
    </row>
    <row r="11" spans="1:13" x14ac:dyDescent="0.25">
      <c r="A11" s="4">
        <v>8</v>
      </c>
      <c r="B11" s="4" t="s">
        <v>248</v>
      </c>
      <c r="C11" s="4" t="s">
        <v>119</v>
      </c>
      <c r="D11" s="17" t="s">
        <v>27</v>
      </c>
      <c r="E11" s="33">
        <v>9</v>
      </c>
      <c r="F11" s="17" t="s">
        <v>120</v>
      </c>
      <c r="G11" s="4">
        <v>5.5</v>
      </c>
      <c r="H11" s="4">
        <v>5</v>
      </c>
      <c r="I11" s="4">
        <v>3.5</v>
      </c>
      <c r="J11" s="4">
        <v>0</v>
      </c>
      <c r="K11" s="4">
        <v>3</v>
      </c>
      <c r="L11" s="5">
        <f t="shared" si="0"/>
        <v>17</v>
      </c>
      <c r="M11" s="4"/>
    </row>
    <row r="12" spans="1:13" x14ac:dyDescent="0.25">
      <c r="A12" s="4">
        <v>9</v>
      </c>
      <c r="B12" s="4" t="s">
        <v>245</v>
      </c>
      <c r="C12" s="4" t="s">
        <v>113</v>
      </c>
      <c r="D12" s="17" t="s">
        <v>181</v>
      </c>
      <c r="E12" s="33">
        <v>9</v>
      </c>
      <c r="F12" s="17" t="s">
        <v>26</v>
      </c>
      <c r="G12" s="4">
        <v>6.5</v>
      </c>
      <c r="H12" s="4">
        <v>3.5</v>
      </c>
      <c r="I12" s="4">
        <v>3</v>
      </c>
      <c r="J12" s="4">
        <v>2</v>
      </c>
      <c r="K12" s="4">
        <v>2</v>
      </c>
      <c r="L12" s="5">
        <f t="shared" si="0"/>
        <v>17</v>
      </c>
      <c r="M12" s="7"/>
    </row>
    <row r="13" spans="1:13" x14ac:dyDescent="0.25">
      <c r="A13" s="4">
        <v>10</v>
      </c>
      <c r="B13" s="27" t="s">
        <v>255</v>
      </c>
      <c r="C13" s="18" t="s">
        <v>71</v>
      </c>
      <c r="D13" s="26" t="s">
        <v>183</v>
      </c>
      <c r="E13" s="35">
        <v>9</v>
      </c>
      <c r="F13" s="26" t="s">
        <v>72</v>
      </c>
      <c r="G13" s="27">
        <v>5.5</v>
      </c>
      <c r="H13" s="27">
        <v>3.5</v>
      </c>
      <c r="I13" s="27">
        <v>2.5</v>
      </c>
      <c r="J13" s="27">
        <v>0</v>
      </c>
      <c r="K13" s="27">
        <v>4</v>
      </c>
      <c r="L13" s="5">
        <f t="shared" si="0"/>
        <v>15.5</v>
      </c>
      <c r="M13" s="18"/>
    </row>
    <row r="14" spans="1:13" x14ac:dyDescent="0.25">
      <c r="A14" s="4">
        <v>11</v>
      </c>
      <c r="B14" s="9" t="s">
        <v>254</v>
      </c>
      <c r="C14" s="4" t="s">
        <v>211</v>
      </c>
      <c r="D14" s="17" t="s">
        <v>167</v>
      </c>
      <c r="E14" s="33">
        <v>9</v>
      </c>
      <c r="F14" s="1" t="s">
        <v>168</v>
      </c>
      <c r="G14" s="9">
        <v>5</v>
      </c>
      <c r="H14" s="9">
        <v>2.5</v>
      </c>
      <c r="I14" s="9">
        <v>2.5</v>
      </c>
      <c r="J14" s="9">
        <v>0</v>
      </c>
      <c r="K14" s="9">
        <v>2.5</v>
      </c>
      <c r="L14" s="5">
        <f t="shared" si="0"/>
        <v>12.5</v>
      </c>
      <c r="M14" s="9"/>
    </row>
    <row r="15" spans="1:13" x14ac:dyDescent="0.25">
      <c r="A15" s="13"/>
    </row>
    <row r="16" spans="1:13" x14ac:dyDescent="0.25">
      <c r="B16" s="3" t="s">
        <v>14</v>
      </c>
      <c r="C16" s="3"/>
      <c r="D16" s="3"/>
      <c r="E16" s="3" t="s">
        <v>38</v>
      </c>
      <c r="F16" s="28"/>
    </row>
    <row r="17" spans="2:6" x14ac:dyDescent="0.25">
      <c r="B17" s="3"/>
      <c r="C17" s="3"/>
      <c r="D17" s="3"/>
      <c r="E17" s="3"/>
      <c r="F17" s="3"/>
    </row>
  </sheetData>
  <sortState ref="A4:M14">
    <sortCondition descending="1" ref="L4:L14"/>
  </sortState>
  <mergeCells count="1">
    <mergeCell ref="A1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8" workbookViewId="0">
      <selection activeCell="G34" sqref="F34:G35"/>
    </sheetView>
  </sheetViews>
  <sheetFormatPr defaultRowHeight="15" x14ac:dyDescent="0.25"/>
  <cols>
    <col min="1" max="1" width="4.7109375" customWidth="1"/>
    <col min="4" max="4" width="34.85546875" customWidth="1"/>
    <col min="5" max="5" width="16.5703125" customWidth="1"/>
    <col min="6" max="6" width="33.5703125" customWidth="1"/>
    <col min="7" max="11" width="5.7109375" customWidth="1"/>
  </cols>
  <sheetData>
    <row r="1" spans="1:13" ht="15" customHeight="1" x14ac:dyDescent="0.25">
      <c r="A1" s="40" t="s">
        <v>176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8</v>
      </c>
      <c r="F3" s="16" t="s">
        <v>4</v>
      </c>
      <c r="G3" s="16">
        <v>1</v>
      </c>
      <c r="H3" s="16">
        <v>2</v>
      </c>
      <c r="I3" s="16">
        <v>3</v>
      </c>
      <c r="J3" s="16">
        <v>4</v>
      </c>
      <c r="K3" s="16">
        <v>5</v>
      </c>
      <c r="L3" s="16" t="s">
        <v>5</v>
      </c>
      <c r="M3" s="1" t="s">
        <v>6</v>
      </c>
    </row>
    <row r="4" spans="1:13" s="8" customFormat="1" x14ac:dyDescent="0.25">
      <c r="A4" s="11">
        <v>1</v>
      </c>
      <c r="B4" s="7" t="s">
        <v>243</v>
      </c>
      <c r="C4" s="7" t="s">
        <v>55</v>
      </c>
      <c r="D4" s="11" t="s">
        <v>56</v>
      </c>
      <c r="E4" s="34">
        <v>10</v>
      </c>
      <c r="F4" s="11" t="s">
        <v>57</v>
      </c>
      <c r="G4" s="7">
        <v>12</v>
      </c>
      <c r="H4" s="7">
        <v>0</v>
      </c>
      <c r="I4" s="7">
        <v>5</v>
      </c>
      <c r="J4" s="7">
        <v>1.5</v>
      </c>
      <c r="K4" s="7">
        <v>5</v>
      </c>
      <c r="L4" s="21">
        <f t="shared" ref="L4:L15" si="0">SUM(G4:K4)</f>
        <v>23.5</v>
      </c>
      <c r="M4" s="38" t="s">
        <v>257</v>
      </c>
    </row>
    <row r="5" spans="1:13" s="22" customFormat="1" x14ac:dyDescent="0.25">
      <c r="A5" s="11">
        <v>2</v>
      </c>
      <c r="B5" s="7" t="s">
        <v>233</v>
      </c>
      <c r="C5" s="7" t="s">
        <v>53</v>
      </c>
      <c r="D5" s="11" t="s">
        <v>52</v>
      </c>
      <c r="E5" s="34">
        <v>10</v>
      </c>
      <c r="F5" s="17" t="s">
        <v>54</v>
      </c>
      <c r="G5" s="7">
        <v>11</v>
      </c>
      <c r="H5" s="7">
        <v>0.5</v>
      </c>
      <c r="I5" s="7">
        <v>4.5</v>
      </c>
      <c r="J5" s="7">
        <v>3</v>
      </c>
      <c r="K5" s="7">
        <v>4.5</v>
      </c>
      <c r="L5" s="21">
        <f t="shared" si="0"/>
        <v>23.5</v>
      </c>
      <c r="M5" s="38" t="s">
        <v>257</v>
      </c>
    </row>
    <row r="6" spans="1:13" s="22" customFormat="1" x14ac:dyDescent="0.25">
      <c r="A6" s="11">
        <v>3</v>
      </c>
      <c r="B6" s="7" t="s">
        <v>236</v>
      </c>
      <c r="C6" s="7" t="s">
        <v>123</v>
      </c>
      <c r="D6" s="17" t="s">
        <v>129</v>
      </c>
      <c r="E6" s="34">
        <v>10</v>
      </c>
      <c r="F6" s="17" t="s">
        <v>130</v>
      </c>
      <c r="G6" s="7">
        <v>12</v>
      </c>
      <c r="H6" s="7">
        <v>0.5</v>
      </c>
      <c r="I6" s="7">
        <v>3.5</v>
      </c>
      <c r="J6" s="7">
        <v>1.5</v>
      </c>
      <c r="K6" s="7">
        <v>3</v>
      </c>
      <c r="L6" s="21">
        <f t="shared" si="0"/>
        <v>20.5</v>
      </c>
      <c r="M6" s="38" t="s">
        <v>258</v>
      </c>
    </row>
    <row r="7" spans="1:13" s="22" customFormat="1" ht="30" x14ac:dyDescent="0.25">
      <c r="A7" s="11">
        <v>4</v>
      </c>
      <c r="B7" s="7" t="s">
        <v>244</v>
      </c>
      <c r="C7" s="7" t="s">
        <v>110</v>
      </c>
      <c r="D7" s="17" t="s">
        <v>109</v>
      </c>
      <c r="E7" s="34">
        <v>10</v>
      </c>
      <c r="F7" s="17" t="s">
        <v>256</v>
      </c>
      <c r="G7" s="7">
        <v>8</v>
      </c>
      <c r="H7" s="7">
        <v>5</v>
      </c>
      <c r="I7" s="7">
        <v>3</v>
      </c>
      <c r="J7" s="7">
        <v>0</v>
      </c>
      <c r="K7" s="7">
        <v>4</v>
      </c>
      <c r="L7" s="21">
        <f t="shared" si="0"/>
        <v>20</v>
      </c>
      <c r="M7" s="38" t="s">
        <v>258</v>
      </c>
    </row>
    <row r="8" spans="1:13" s="22" customFormat="1" x14ac:dyDescent="0.25">
      <c r="A8" s="11">
        <v>5</v>
      </c>
      <c r="B8" s="7" t="s">
        <v>238</v>
      </c>
      <c r="C8" s="7" t="s">
        <v>125</v>
      </c>
      <c r="D8" s="17" t="s">
        <v>136</v>
      </c>
      <c r="E8" s="34">
        <v>10</v>
      </c>
      <c r="F8" s="17" t="s">
        <v>137</v>
      </c>
      <c r="G8" s="7">
        <v>10</v>
      </c>
      <c r="H8" s="7">
        <v>0</v>
      </c>
      <c r="I8" s="7">
        <v>4</v>
      </c>
      <c r="J8" s="7">
        <v>0</v>
      </c>
      <c r="K8" s="7">
        <v>4.5</v>
      </c>
      <c r="L8" s="21">
        <f t="shared" si="0"/>
        <v>18.5</v>
      </c>
      <c r="M8" s="38" t="s">
        <v>259</v>
      </c>
    </row>
    <row r="9" spans="1:13" s="22" customFormat="1" x14ac:dyDescent="0.25">
      <c r="A9" s="11">
        <v>6</v>
      </c>
      <c r="B9" s="7" t="s">
        <v>240</v>
      </c>
      <c r="C9" s="7" t="s">
        <v>83</v>
      </c>
      <c r="D9" s="17" t="s">
        <v>92</v>
      </c>
      <c r="E9" s="34">
        <v>10</v>
      </c>
      <c r="F9" s="17" t="s">
        <v>93</v>
      </c>
      <c r="G9" s="7">
        <v>9</v>
      </c>
      <c r="H9" s="7">
        <v>2</v>
      </c>
      <c r="I9" s="7">
        <v>2.5</v>
      </c>
      <c r="J9" s="7">
        <v>3</v>
      </c>
      <c r="K9" s="7">
        <v>1.5</v>
      </c>
      <c r="L9" s="21">
        <f t="shared" si="0"/>
        <v>18</v>
      </c>
      <c r="M9" s="38" t="s">
        <v>259</v>
      </c>
    </row>
    <row r="10" spans="1:13" s="22" customFormat="1" x14ac:dyDescent="0.25">
      <c r="A10" s="11">
        <v>7</v>
      </c>
      <c r="B10" s="7" t="s">
        <v>237</v>
      </c>
      <c r="C10" s="7" t="s">
        <v>66</v>
      </c>
      <c r="D10" s="17" t="s">
        <v>65</v>
      </c>
      <c r="E10" s="34">
        <v>10</v>
      </c>
      <c r="F10" s="17" t="s">
        <v>31</v>
      </c>
      <c r="G10" s="7">
        <v>6</v>
      </c>
      <c r="H10" s="7">
        <v>1</v>
      </c>
      <c r="I10" s="7">
        <v>5</v>
      </c>
      <c r="J10" s="7">
        <v>0</v>
      </c>
      <c r="K10" s="7">
        <v>4.5</v>
      </c>
      <c r="L10" s="21">
        <f t="shared" si="0"/>
        <v>16.5</v>
      </c>
      <c r="M10" s="7"/>
    </row>
    <row r="11" spans="1:13" s="22" customFormat="1" x14ac:dyDescent="0.25">
      <c r="A11" s="11">
        <v>8</v>
      </c>
      <c r="B11" s="23" t="s">
        <v>242</v>
      </c>
      <c r="C11" s="7" t="s">
        <v>96</v>
      </c>
      <c r="D11" s="17" t="s">
        <v>95</v>
      </c>
      <c r="E11" s="34">
        <v>10</v>
      </c>
      <c r="F11" s="17" t="s">
        <v>97</v>
      </c>
      <c r="G11" s="23">
        <v>7</v>
      </c>
      <c r="H11" s="23">
        <v>0</v>
      </c>
      <c r="I11" s="23">
        <v>2.5</v>
      </c>
      <c r="J11" s="23">
        <v>2</v>
      </c>
      <c r="K11" s="23">
        <v>4.5</v>
      </c>
      <c r="L11" s="21">
        <f t="shared" si="0"/>
        <v>16</v>
      </c>
      <c r="M11" s="23"/>
    </row>
    <row r="12" spans="1:13" s="22" customFormat="1" ht="30" x14ac:dyDescent="0.25">
      <c r="A12" s="11">
        <v>9</v>
      </c>
      <c r="B12" s="7" t="s">
        <v>239</v>
      </c>
      <c r="C12" s="7" t="s">
        <v>128</v>
      </c>
      <c r="D12" s="17" t="s">
        <v>144</v>
      </c>
      <c r="E12" s="34">
        <v>10</v>
      </c>
      <c r="F12" s="17" t="s">
        <v>145</v>
      </c>
      <c r="G12" s="7">
        <v>7</v>
      </c>
      <c r="H12" s="7">
        <v>0</v>
      </c>
      <c r="I12" s="7">
        <v>4</v>
      </c>
      <c r="J12" s="7">
        <v>0.5</v>
      </c>
      <c r="K12" s="7">
        <v>3.5</v>
      </c>
      <c r="L12" s="21">
        <f t="shared" si="0"/>
        <v>15</v>
      </c>
      <c r="M12" s="7"/>
    </row>
    <row r="13" spans="1:13" s="22" customFormat="1" x14ac:dyDescent="0.25">
      <c r="A13" s="11">
        <v>10</v>
      </c>
      <c r="B13" s="7" t="s">
        <v>235</v>
      </c>
      <c r="C13" s="7" t="s">
        <v>80</v>
      </c>
      <c r="D13" s="17" t="s">
        <v>184</v>
      </c>
      <c r="E13" s="34">
        <v>10</v>
      </c>
      <c r="F13" s="17" t="s">
        <v>85</v>
      </c>
      <c r="G13" s="7">
        <v>7</v>
      </c>
      <c r="H13" s="7">
        <v>0</v>
      </c>
      <c r="I13" s="7">
        <v>3.5</v>
      </c>
      <c r="J13" s="7">
        <v>0</v>
      </c>
      <c r="K13" s="7">
        <v>4.5</v>
      </c>
      <c r="L13" s="21">
        <f t="shared" si="0"/>
        <v>15</v>
      </c>
      <c r="M13" s="7"/>
    </row>
    <row r="14" spans="1:13" s="22" customFormat="1" x14ac:dyDescent="0.25">
      <c r="A14" s="11">
        <v>11</v>
      </c>
      <c r="B14" s="7" t="s">
        <v>241</v>
      </c>
      <c r="C14" s="7" t="s">
        <v>84</v>
      </c>
      <c r="D14" s="17" t="s">
        <v>25</v>
      </c>
      <c r="E14" s="34">
        <v>10</v>
      </c>
      <c r="F14" s="17" t="s">
        <v>12</v>
      </c>
      <c r="G14" s="7">
        <v>7</v>
      </c>
      <c r="H14" s="7">
        <v>0</v>
      </c>
      <c r="I14" s="7">
        <v>2.5</v>
      </c>
      <c r="J14" s="7">
        <v>0.5</v>
      </c>
      <c r="K14" s="7">
        <v>4.5</v>
      </c>
      <c r="L14" s="21">
        <f t="shared" si="0"/>
        <v>14.5</v>
      </c>
      <c r="M14" s="7"/>
    </row>
    <row r="15" spans="1:13" s="22" customFormat="1" x14ac:dyDescent="0.25">
      <c r="A15" s="11">
        <v>12</v>
      </c>
      <c r="B15" s="7" t="s">
        <v>234</v>
      </c>
      <c r="C15" s="7" t="s">
        <v>127</v>
      </c>
      <c r="D15" s="17" t="s">
        <v>141</v>
      </c>
      <c r="E15" s="34">
        <v>10</v>
      </c>
      <c r="F15" s="17" t="s">
        <v>13</v>
      </c>
      <c r="G15" s="7">
        <v>4</v>
      </c>
      <c r="H15" s="7">
        <v>0</v>
      </c>
      <c r="I15" s="7">
        <v>3</v>
      </c>
      <c r="J15" s="7">
        <v>0.5</v>
      </c>
      <c r="K15" s="7">
        <v>4</v>
      </c>
      <c r="L15" s="21">
        <f t="shared" si="0"/>
        <v>11.5</v>
      </c>
      <c r="M15" s="7"/>
    </row>
    <row r="17" spans="2:6" x14ac:dyDescent="0.25">
      <c r="B17" s="3" t="s">
        <v>14</v>
      </c>
      <c r="C17" s="3"/>
      <c r="D17" s="3"/>
      <c r="E17" s="3" t="s">
        <v>38</v>
      </c>
      <c r="F17" s="28"/>
    </row>
    <row r="18" spans="2:6" x14ac:dyDescent="0.25">
      <c r="B18" s="3"/>
      <c r="C18" s="3"/>
      <c r="D18" s="3"/>
      <c r="E18" s="3"/>
      <c r="F18" s="3"/>
    </row>
  </sheetData>
  <sortState ref="A4:M15">
    <sortCondition descending="1" ref="L4:L15"/>
  </sortState>
  <mergeCells count="1">
    <mergeCell ref="A1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M4" sqref="M4:M9"/>
    </sheetView>
  </sheetViews>
  <sheetFormatPr defaultRowHeight="15" x14ac:dyDescent="0.25"/>
  <cols>
    <col min="1" max="1" width="4.42578125" customWidth="1"/>
    <col min="2" max="2" width="7.5703125" customWidth="1"/>
    <col min="3" max="3" width="9" customWidth="1"/>
    <col min="4" max="4" width="31.7109375" customWidth="1"/>
    <col min="5" max="5" width="14.140625" customWidth="1"/>
    <col min="6" max="6" width="33.85546875" customWidth="1"/>
    <col min="7" max="11" width="5.7109375" customWidth="1"/>
    <col min="13" max="13" width="9.28515625" customWidth="1"/>
  </cols>
  <sheetData>
    <row r="1" spans="1:13" ht="15" customHeight="1" x14ac:dyDescent="0.25">
      <c r="A1" s="40" t="s">
        <v>170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8</v>
      </c>
      <c r="F3" s="1" t="s">
        <v>4</v>
      </c>
      <c r="G3" s="1">
        <v>1</v>
      </c>
      <c r="H3" s="1">
        <v>2</v>
      </c>
      <c r="I3" s="1">
        <v>3</v>
      </c>
      <c r="J3" s="1">
        <v>4</v>
      </c>
      <c r="K3" s="1">
        <v>5</v>
      </c>
      <c r="L3" s="1" t="s">
        <v>5</v>
      </c>
      <c r="M3" s="1" t="s">
        <v>6</v>
      </c>
    </row>
    <row r="4" spans="1:13" s="6" customFormat="1" ht="15.75" x14ac:dyDescent="0.25">
      <c r="A4" s="4">
        <v>1</v>
      </c>
      <c r="B4" s="4" t="s">
        <v>219</v>
      </c>
      <c r="C4" s="4" t="s">
        <v>48</v>
      </c>
      <c r="D4" s="17" t="s">
        <v>177</v>
      </c>
      <c r="E4" s="30">
        <v>11</v>
      </c>
      <c r="F4" s="4" t="s">
        <v>49</v>
      </c>
      <c r="G4" s="4">
        <v>12</v>
      </c>
      <c r="H4" s="4">
        <v>5</v>
      </c>
      <c r="I4" s="4">
        <v>5</v>
      </c>
      <c r="J4" s="4">
        <v>5</v>
      </c>
      <c r="K4" s="4">
        <v>5</v>
      </c>
      <c r="L4" s="5">
        <f t="shared" ref="L4:L15" si="0">SUM(G4:K4)</f>
        <v>32</v>
      </c>
      <c r="M4" s="36" t="s">
        <v>257</v>
      </c>
    </row>
    <row r="5" spans="1:13" s="6" customFormat="1" ht="15.75" x14ac:dyDescent="0.25">
      <c r="A5" s="1">
        <v>2</v>
      </c>
      <c r="B5" s="4" t="s">
        <v>223</v>
      </c>
      <c r="C5" s="4" t="s">
        <v>61</v>
      </c>
      <c r="D5" s="1" t="s">
        <v>60</v>
      </c>
      <c r="E5" s="30">
        <v>11</v>
      </c>
      <c r="F5" s="1" t="s">
        <v>10</v>
      </c>
      <c r="G5" s="4">
        <v>11</v>
      </c>
      <c r="H5" s="4">
        <v>5</v>
      </c>
      <c r="I5" s="4">
        <v>5</v>
      </c>
      <c r="J5" s="4">
        <v>5</v>
      </c>
      <c r="K5" s="4">
        <v>4.5</v>
      </c>
      <c r="L5" s="5">
        <f t="shared" si="0"/>
        <v>30.5</v>
      </c>
      <c r="M5" s="36" t="s">
        <v>258</v>
      </c>
    </row>
    <row r="6" spans="1:13" ht="15.75" x14ac:dyDescent="0.25">
      <c r="A6" s="4">
        <v>3</v>
      </c>
      <c r="B6" s="4" t="s">
        <v>221</v>
      </c>
      <c r="C6" s="4" t="s">
        <v>106</v>
      </c>
      <c r="D6" s="17" t="s">
        <v>105</v>
      </c>
      <c r="E6" s="30">
        <v>11</v>
      </c>
      <c r="F6" s="17" t="s">
        <v>20</v>
      </c>
      <c r="G6" s="4">
        <v>10</v>
      </c>
      <c r="H6" s="4">
        <v>5</v>
      </c>
      <c r="I6" s="4">
        <v>4.75</v>
      </c>
      <c r="J6" s="4">
        <v>5</v>
      </c>
      <c r="K6" s="4">
        <v>5</v>
      </c>
      <c r="L6" s="5">
        <f t="shared" si="0"/>
        <v>29.75</v>
      </c>
      <c r="M6" s="36" t="s">
        <v>258</v>
      </c>
    </row>
    <row r="7" spans="1:13" s="6" customFormat="1" ht="15.75" x14ac:dyDescent="0.25">
      <c r="A7" s="1">
        <v>4</v>
      </c>
      <c r="B7" s="4" t="s">
        <v>222</v>
      </c>
      <c r="C7" s="4" t="s">
        <v>64</v>
      </c>
      <c r="D7" s="17" t="s">
        <v>63</v>
      </c>
      <c r="E7" s="30">
        <v>11</v>
      </c>
      <c r="F7" s="17" t="s">
        <v>23</v>
      </c>
      <c r="G7" s="4">
        <v>9</v>
      </c>
      <c r="H7" s="4">
        <v>5</v>
      </c>
      <c r="I7" s="4">
        <v>5</v>
      </c>
      <c r="J7" s="4">
        <v>4</v>
      </c>
      <c r="K7" s="4">
        <v>5</v>
      </c>
      <c r="L7" s="5">
        <f t="shared" si="0"/>
        <v>28</v>
      </c>
      <c r="M7" s="36" t="s">
        <v>259</v>
      </c>
    </row>
    <row r="8" spans="1:13" s="6" customFormat="1" ht="15.75" x14ac:dyDescent="0.25">
      <c r="A8" s="4">
        <v>5</v>
      </c>
      <c r="B8" s="4" t="s">
        <v>220</v>
      </c>
      <c r="C8" s="4" t="s">
        <v>70</v>
      </c>
      <c r="D8" s="17" t="s">
        <v>24</v>
      </c>
      <c r="E8" s="30">
        <v>11</v>
      </c>
      <c r="F8" s="17" t="s">
        <v>37</v>
      </c>
      <c r="G8" s="4">
        <v>6</v>
      </c>
      <c r="H8" s="4">
        <v>5</v>
      </c>
      <c r="I8" s="4">
        <v>5</v>
      </c>
      <c r="J8" s="4">
        <v>5</v>
      </c>
      <c r="K8" s="4">
        <v>5</v>
      </c>
      <c r="L8" s="5">
        <f t="shared" si="0"/>
        <v>26</v>
      </c>
      <c r="M8" s="36" t="s">
        <v>259</v>
      </c>
    </row>
    <row r="9" spans="1:13" s="6" customFormat="1" ht="15.75" x14ac:dyDescent="0.25">
      <c r="A9" s="1">
        <v>6</v>
      </c>
      <c r="B9" s="4" t="s">
        <v>214</v>
      </c>
      <c r="C9" s="4" t="s">
        <v>124</v>
      </c>
      <c r="D9" s="1" t="s">
        <v>133</v>
      </c>
      <c r="E9" s="30">
        <v>11</v>
      </c>
      <c r="F9" s="1" t="s">
        <v>35</v>
      </c>
      <c r="G9" s="4">
        <v>8</v>
      </c>
      <c r="H9" s="4">
        <v>5</v>
      </c>
      <c r="I9" s="4">
        <v>5</v>
      </c>
      <c r="J9" s="4">
        <v>3</v>
      </c>
      <c r="K9" s="4">
        <v>4.5</v>
      </c>
      <c r="L9" s="5">
        <f t="shared" si="0"/>
        <v>25.5</v>
      </c>
      <c r="M9" s="36"/>
    </row>
    <row r="10" spans="1:13" s="6" customFormat="1" ht="15.75" x14ac:dyDescent="0.25">
      <c r="A10" s="4">
        <v>7</v>
      </c>
      <c r="B10" s="9" t="s">
        <v>218</v>
      </c>
      <c r="C10" s="10" t="s">
        <v>33</v>
      </c>
      <c r="D10" s="17" t="s">
        <v>163</v>
      </c>
      <c r="E10" s="30">
        <v>11</v>
      </c>
      <c r="F10" s="17" t="s">
        <v>164</v>
      </c>
      <c r="G10" s="9">
        <v>6</v>
      </c>
      <c r="H10" s="9">
        <v>5</v>
      </c>
      <c r="I10" s="9">
        <v>5</v>
      </c>
      <c r="J10" s="9">
        <v>4.5</v>
      </c>
      <c r="K10" s="9">
        <v>5</v>
      </c>
      <c r="L10" s="5">
        <f t="shared" si="0"/>
        <v>25.5</v>
      </c>
      <c r="M10" s="9"/>
    </row>
    <row r="11" spans="1:13" s="6" customFormat="1" ht="15.75" x14ac:dyDescent="0.25">
      <c r="A11" s="1">
        <v>8</v>
      </c>
      <c r="B11" s="4" t="s">
        <v>215</v>
      </c>
      <c r="C11" s="4" t="s">
        <v>117</v>
      </c>
      <c r="D11" s="1" t="s">
        <v>116</v>
      </c>
      <c r="E11" s="30">
        <v>11</v>
      </c>
      <c r="F11" s="17" t="s">
        <v>118</v>
      </c>
      <c r="G11" s="4">
        <v>7</v>
      </c>
      <c r="H11" s="4">
        <v>5</v>
      </c>
      <c r="I11" s="4">
        <v>4.5</v>
      </c>
      <c r="J11" s="4">
        <v>4</v>
      </c>
      <c r="K11" s="4">
        <v>4</v>
      </c>
      <c r="L11" s="5">
        <f t="shared" si="0"/>
        <v>24.5</v>
      </c>
      <c r="M11" s="4"/>
    </row>
    <row r="12" spans="1:13" s="6" customFormat="1" ht="15.75" x14ac:dyDescent="0.25">
      <c r="A12" s="4">
        <v>9</v>
      </c>
      <c r="B12" s="4" t="s">
        <v>217</v>
      </c>
      <c r="C12" s="4" t="s">
        <v>76</v>
      </c>
      <c r="D12" s="17" t="s">
        <v>75</v>
      </c>
      <c r="E12" s="30">
        <v>11</v>
      </c>
      <c r="F12" s="1" t="s">
        <v>77</v>
      </c>
      <c r="G12" s="4">
        <v>6</v>
      </c>
      <c r="H12" s="4">
        <v>5</v>
      </c>
      <c r="I12" s="4">
        <v>4</v>
      </c>
      <c r="J12" s="4">
        <v>4</v>
      </c>
      <c r="K12" s="4">
        <v>4</v>
      </c>
      <c r="L12" s="5">
        <f t="shared" si="0"/>
        <v>23</v>
      </c>
      <c r="M12" s="4"/>
    </row>
    <row r="13" spans="1:13" s="6" customFormat="1" ht="15.75" x14ac:dyDescent="0.25">
      <c r="A13" s="1">
        <v>10</v>
      </c>
      <c r="B13" s="4" t="s">
        <v>216</v>
      </c>
      <c r="C13" s="4" t="s">
        <v>160</v>
      </c>
      <c r="D13" s="1" t="s">
        <v>159</v>
      </c>
      <c r="E13" s="30">
        <v>11</v>
      </c>
      <c r="F13" s="17" t="s">
        <v>161</v>
      </c>
      <c r="G13" s="4">
        <v>7</v>
      </c>
      <c r="H13" s="4">
        <v>4.5</v>
      </c>
      <c r="I13" s="4">
        <v>5</v>
      </c>
      <c r="J13" s="4">
        <v>2</v>
      </c>
      <c r="K13" s="4">
        <v>4</v>
      </c>
      <c r="L13" s="5">
        <f t="shared" si="0"/>
        <v>22.5</v>
      </c>
      <c r="M13" s="4"/>
    </row>
    <row r="14" spans="1:13" s="6" customFormat="1" ht="15.75" x14ac:dyDescent="0.25">
      <c r="A14" s="4">
        <v>11</v>
      </c>
      <c r="B14" s="4" t="s">
        <v>212</v>
      </c>
      <c r="C14" s="4" t="s">
        <v>45</v>
      </c>
      <c r="D14" s="1" t="s">
        <v>44</v>
      </c>
      <c r="E14" s="30">
        <v>11</v>
      </c>
      <c r="F14" s="1" t="s">
        <v>44</v>
      </c>
      <c r="G14" s="4">
        <v>6</v>
      </c>
      <c r="H14" s="4">
        <v>4</v>
      </c>
      <c r="I14" s="4">
        <v>4.75</v>
      </c>
      <c r="J14" s="4">
        <v>3</v>
      </c>
      <c r="K14" s="4">
        <v>3.5</v>
      </c>
      <c r="L14" s="5">
        <f t="shared" si="0"/>
        <v>21.25</v>
      </c>
      <c r="M14" s="4"/>
    </row>
    <row r="15" spans="1:13" ht="15.75" x14ac:dyDescent="0.25">
      <c r="A15" s="1">
        <v>12</v>
      </c>
      <c r="B15" s="4" t="s">
        <v>213</v>
      </c>
      <c r="C15" s="4" t="s">
        <v>40</v>
      </c>
      <c r="D15" s="1" t="s">
        <v>39</v>
      </c>
      <c r="E15" s="30">
        <v>11</v>
      </c>
      <c r="F15" s="1" t="s">
        <v>41</v>
      </c>
      <c r="G15" s="4">
        <v>7</v>
      </c>
      <c r="H15" s="4">
        <v>4</v>
      </c>
      <c r="I15" s="4">
        <v>3.75</v>
      </c>
      <c r="J15" s="4">
        <v>2</v>
      </c>
      <c r="K15" s="4">
        <v>4</v>
      </c>
      <c r="L15" s="5">
        <f t="shared" si="0"/>
        <v>20.75</v>
      </c>
      <c r="M15" s="4"/>
    </row>
    <row r="17" spans="3:7" x14ac:dyDescent="0.25">
      <c r="C17" s="3" t="s">
        <v>14</v>
      </c>
      <c r="D17" s="3"/>
      <c r="E17" s="3" t="s">
        <v>38</v>
      </c>
      <c r="F17" s="29"/>
      <c r="G17" s="3"/>
    </row>
    <row r="18" spans="3:7" x14ac:dyDescent="0.25">
      <c r="C18" s="3"/>
      <c r="D18" s="3"/>
      <c r="E18" s="3"/>
      <c r="F18" s="3"/>
      <c r="G18" s="3"/>
    </row>
  </sheetData>
  <sortState ref="A4:M15">
    <sortCondition descending="1" ref="L4:L15"/>
  </sortState>
  <mergeCells count="1">
    <mergeCell ref="A1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5 клас</vt:lpstr>
      <vt:lpstr>6 клас</vt:lpstr>
      <vt:lpstr>7 клас</vt:lpstr>
      <vt:lpstr>8 клас</vt:lpstr>
      <vt:lpstr>9 клас</vt:lpstr>
      <vt:lpstr>10 клас</vt:lpstr>
      <vt:lpstr>11 клас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rtka</cp:lastModifiedBy>
  <cp:lastPrinted>2019-11-09T13:34:18Z</cp:lastPrinted>
  <dcterms:created xsi:type="dcterms:W3CDTF">2016-10-21T06:00:02Z</dcterms:created>
  <dcterms:modified xsi:type="dcterms:W3CDTF">2019-11-13T16:10:29Z</dcterms:modified>
</cp:coreProperties>
</file>